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ОК" sheetId="1" r:id="rId1"/>
    <sheet name="ритм" sheetId="2" r:id="rId2"/>
    <sheet name="ДС ХВ" sheetId="3" r:id="rId3"/>
    <sheet name="ПЛАВ" sheetId="4" r:id="rId4"/>
    <sheet name="Тал Ч дс" sheetId="5" r:id="rId5"/>
    <sheet name="Салт" sheetId="6" r:id="rId6"/>
    <sheet name="Демш" sheetId="7" r:id="rId7"/>
    <sheet name="петр дс" sheetId="8" r:id="rId8"/>
    <sheet name="дс 4" sheetId="9" r:id="rId9"/>
    <sheet name="дс 2" sheetId="10" r:id="rId10"/>
    <sheet name="лицей" sheetId="11" r:id="rId11"/>
    <sheet name="гимн" sheetId="12" r:id="rId12"/>
    <sheet name="ТЧ" sheetId="13" r:id="rId13"/>
    <sheet name="Пуш" sheetId="14" r:id="rId14"/>
    <sheet name="Н М " sheetId="15" r:id="rId15"/>
    <sheet name="Маз" sheetId="16" r:id="rId16"/>
    <sheet name="Дубовое" sheetId="17" r:id="rId17"/>
    <sheet name="ВМ" sheetId="18" r:id="rId18"/>
    <sheet name="петр" sheetId="19" r:id="rId19"/>
    <sheet name="СОШ 2" sheetId="20" r:id="rId20"/>
    <sheet name="Х1" sheetId="21" r:id="rId21"/>
    <sheet name="МУ " sheetId="22" r:id="rId22"/>
  </sheets>
  <definedNames/>
  <calcPr fullCalcOnLoad="1"/>
</workbook>
</file>

<file path=xl/sharedStrings.xml><?xml version="1.0" encoding="utf-8"?>
<sst xmlns="http://schemas.openxmlformats.org/spreadsheetml/2006/main" count="1842" uniqueCount="135">
  <si>
    <t>Отчет об исполнении муниципального задания за 2010 год</t>
  </si>
  <si>
    <t>1. Оказание муниципальных услуг.</t>
  </si>
  <si>
    <t>Объем оказания муниципальных услуг (в натуральных показателях):</t>
  </si>
  <si>
    <t>№п/п.</t>
  </si>
  <si>
    <t>Наименование услуг</t>
  </si>
  <si>
    <t>Единица измерения</t>
  </si>
  <si>
    <t>Объем услуг за отчетный период</t>
  </si>
  <si>
    <t>Объем услуг нарастающим итогом с начала года</t>
  </si>
  <si>
    <t>план</t>
  </si>
  <si>
    <t>факт</t>
  </si>
  <si>
    <t>Услуги по осуществлению бухгалтерского обслуживания финансово-хозяйственной деятельности , хозяйственное обслуживание и надлежащее содержание систем теплоснабжения, канализации образовательных учреждений"</t>
  </si>
  <si>
    <t>учреждения</t>
  </si>
  <si>
    <t>Объем оказания муниципальных услуг (в стоимостных показателях)</t>
  </si>
  <si>
    <t>№п/п</t>
  </si>
  <si>
    <t>Единица измерения (натуральный показатель)</t>
  </si>
  <si>
    <t>Объем услуг за отчет за отчетный период, тыс.руб.</t>
  </si>
  <si>
    <t>Объем услуг нарастающим итогом с начала года, тыс.руб.</t>
  </si>
  <si>
    <t>2.Сведения о качестве оказываемых муниципальных услуг.</t>
  </si>
  <si>
    <t>2.1 Наличие в отчетном периоде жалоб на качество услуг.</t>
  </si>
  <si>
    <t>рубли</t>
  </si>
  <si>
    <t>№</t>
  </si>
  <si>
    <t>Наименование услуги</t>
  </si>
  <si>
    <t>Дата</t>
  </si>
  <si>
    <t>Кем подана жалоба</t>
  </si>
  <si>
    <t>Содержание жалобы</t>
  </si>
  <si>
    <t>Жалоб нет</t>
  </si>
  <si>
    <t>2.2.Наличие в отчетном периоде замечаний к качеству услуг со стороны контролирующих органов</t>
  </si>
  <si>
    <t>Дата проверки</t>
  </si>
  <si>
    <t>Контролирующий орган</t>
  </si>
  <si>
    <t>Содержание замечания</t>
  </si>
  <si>
    <t>Замечаний нет</t>
  </si>
  <si>
    <t>2.3. Показатели качества оказываемых муниципальных услуг.</t>
  </si>
  <si>
    <t>Наименование показателя качества муниципальной услуги</t>
  </si>
  <si>
    <t xml:space="preserve">Значение </t>
  </si>
  <si>
    <t>План</t>
  </si>
  <si>
    <t>Факт</t>
  </si>
  <si>
    <t>Услуги по осуществлению бухгалтерского обслуживания финансово-хозяйственной деятельности , хозяйственное обслуживание и надлежащее содержание систем теплоснабжения, канализации образовательных учреждений</t>
  </si>
  <si>
    <t>Количество медицинских осмотров , пройденных персоналом в течение года</t>
  </si>
  <si>
    <t>штук</t>
  </si>
  <si>
    <t>Доля работников бухгалтерии с высшим образованием</t>
  </si>
  <si>
    <t>процент</t>
  </si>
  <si>
    <t>Наличие и использование автоматизированных программ для организации бухгалтерского отчета и отчетности</t>
  </si>
  <si>
    <t>Доля оборудованных рабочих мест</t>
  </si>
  <si>
    <t>Количество замечаний на обеспечение бесперебойной работы отопительной, водопроводной , канализационной сети по вине хозгруппы</t>
  </si>
  <si>
    <t>отсутствие замечаний</t>
  </si>
  <si>
    <t>не менее одного</t>
  </si>
  <si>
    <t>Руководитель учреждения, оказывающего муниципальные услуги</t>
  </si>
  <si>
    <t>Дата__________</t>
  </si>
  <si>
    <t>Подпись___________</t>
  </si>
  <si>
    <t>КОШКАРОВА ЛЮБОВЬ АЛЕКСЕЕВНА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</si>
  <si>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МУ "Бухгалтерия учреждений образования"</t>
    </r>
  </si>
  <si>
    <t>Услуги по организации предоставления общедоступного и бесплатного образования по основным общеобразовательным программам , за исключением полномочий по финансовому обеспечению образовательного процесса, отнесенных к полномочиям органов государственной власти РФ</t>
  </si>
  <si>
    <t>человек</t>
  </si>
  <si>
    <t>Количество учащихся на одного учителя (индекс нагруженности учителя)</t>
  </si>
  <si>
    <t>Процент успеваемости по результатам итоговой аттестации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</si>
  <si>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экзамене.</t>
  </si>
  <si>
    <t>Доля педагогических работников с высшим образованием</t>
  </si>
  <si>
    <t>Количество медицинских осмотров, пройденных персоналом в течение года.</t>
  </si>
  <si>
    <t>Доля педагогических работников, прошедших курсы подготовки и переподготовки в течение года</t>
  </si>
  <si>
    <t>Доля оборудованных учебных мест от числа возможных по лицензии</t>
  </si>
  <si>
    <t>Площадь учебных помещений на 1 ученика</t>
  </si>
  <si>
    <t>Доля помещений, соответствующая требованиям СанПиН</t>
  </si>
  <si>
    <t>Доля расходов на обеспечение учебного процесса в общем объеме нормативных затрат на реализацию основных общеобразовательных программ</t>
  </si>
  <si>
    <t>Денежная норма на учебные расходы</t>
  </si>
  <si>
    <t>Денежная норма на питание  на одного ученика (ученика/ ученика из многодетной семьи)</t>
  </si>
  <si>
    <t>кв.м.</t>
  </si>
  <si>
    <t>рубль</t>
  </si>
  <si>
    <t>не менее 1</t>
  </si>
  <si>
    <t>один</t>
  </si>
  <si>
    <t>не менее 2,5 кв. м</t>
  </si>
  <si>
    <t>не менее 425</t>
  </si>
  <si>
    <t>425 рублей на ученика</t>
  </si>
  <si>
    <t>не менее 10/28</t>
  </si>
  <si>
    <t>10рублей и 28 рублей</t>
  </si>
  <si>
    <t>Лупарев Евгений Леонидович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</si>
  <si>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СОШ №2 п. Добринка</t>
    </r>
  </si>
  <si>
    <t>Зиброва Нина Николаевна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</si>
  <si>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СОШ п.. Петровский</t>
    </r>
  </si>
  <si>
    <t>Невзорова Лариса Семеновна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</si>
  <si>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СОШ с. Верхняя Матренка</t>
    </r>
  </si>
  <si>
    <t>Обучение и воспитание детей по программе дошкольного образования</t>
  </si>
  <si>
    <t>Количество детей в ДОУ</t>
  </si>
  <si>
    <t>Количество воспитанникв на одного воспитателя</t>
  </si>
  <si>
    <t>Среднее число дней, пропущенных воспитанниками ДОУ по болезни.</t>
  </si>
  <si>
    <t>Доля воспитателей с высшим образованием</t>
  </si>
  <si>
    <t>Обеспеченность площадью на одного воспитанника дошкольного учреждения</t>
  </si>
  <si>
    <t>Денежная норма на питание  на одного воспитанника</t>
  </si>
  <si>
    <t>1.Услуги по организации предоставления общедоступного и бесплатного образования по основным общеобразовательным программам , за исключением полномочий по финансовому обеспечению образовательного процесса, отнесенных к полномочиям органов государственной власти РФ</t>
  </si>
  <si>
    <t>не менее 2 кв. м</t>
  </si>
  <si>
    <t>руб.</t>
  </si>
  <si>
    <t>Не менее 29</t>
  </si>
  <si>
    <t>прценты</t>
  </si>
  <si>
    <t>дней</t>
  </si>
  <si>
    <t>проценты</t>
  </si>
  <si>
    <t>Богачева Нина Евгеньевна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</si>
  <si>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СОШ с. Дубовое</t>
    </r>
  </si>
  <si>
    <t>Соломонова Юлия Александровна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</si>
  <si>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СОШ с. Мазейка</t>
    </r>
  </si>
  <si>
    <t>Афанасьев Иван Иванович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</si>
  <si>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СОШ с.Нижняя Матренка</t>
    </r>
  </si>
  <si>
    <t>Бирюков Николай Николаевич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</si>
  <si>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СОШ с.Пушкино</t>
    </r>
  </si>
  <si>
    <t>Яров Виктор Владимирович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</si>
  <si>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СОШ с.Талицкий Чамлык</t>
    </r>
  </si>
  <si>
    <t>Нестерова Наталья Николаевна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</si>
  <si>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СОШ гимназия с. Ольговка</t>
    </r>
  </si>
  <si>
    <t>Алисова Елена Васильевна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</si>
  <si>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лицей №1 п. Добринка</t>
    </r>
  </si>
  <si>
    <t xml:space="preserve">Попова Валентина Ивановна 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</si>
  <si>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МДОУ Д/С №2 п. Добринка</t>
    </r>
  </si>
  <si>
    <t>Быкова Оксана Валерьевна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</si>
  <si>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МДОУ Д/С №4 п. Добринка</t>
    </r>
  </si>
  <si>
    <t>Прошина Татьяна Павловна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</si>
  <si>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МДОУ Д/С п.. Петровский</t>
    </r>
  </si>
  <si>
    <t>Полунина Тамара Васильевна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</si>
  <si>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МДОУ Д/С с. Демшинка</t>
    </r>
  </si>
  <si>
    <t>Дорофеева Елена Николаевна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</si>
  <si>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МДОУ Д/С с. Салтычки</t>
    </r>
  </si>
  <si>
    <t>Цыганова Галина Ивановна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</si>
  <si>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МДОУ Д/С с.Талицкий Чамлык</t>
    </r>
  </si>
  <si>
    <t>Гончарова Ольга Александровна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</si>
  <si>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МДОУ Д/С с.Плавица</t>
    </r>
  </si>
  <si>
    <t>Бахтина Наталья Александровна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</si>
  <si>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МДОУ Д/С ст.Хворостянка</t>
    </r>
  </si>
  <si>
    <t>Федина Надежда Ивановна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</si>
  <si>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ДОД ДЮЦ "Ритм"</t>
    </r>
  </si>
  <si>
    <t>Предоставление образования детям по программам дополнительного образования в учреждениях дополнительного образования детей"</t>
  </si>
  <si>
    <t>Предоставление образования детям по программам дополнительного образования в учреждениях дополнительного образования детей</t>
  </si>
  <si>
    <t>охват детей дополнительным образованием</t>
  </si>
  <si>
    <t>Доля оборудованных учебных мест от числа , возможных по лицензии</t>
  </si>
  <si>
    <t>Площадь учебных помещений на 1 воспитанника (Соответствие в зависимости от рограмм дополнительного образования)</t>
  </si>
  <si>
    <t>Мочалова Лидия Михайловна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</si>
  <si>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ДОД ДОЮЦ (ФКиС) п.. Добринка</t>
    </r>
  </si>
  <si>
    <t>Кретинин Владимир Владимирович</t>
  </si>
  <si>
    <r>
      <t xml:space="preserve">Наименование учреждения, оказывающего муниципальную услугу                                                                                              </t>
    </r>
    <r>
      <rPr>
        <u val="single"/>
        <sz val="10"/>
        <rFont val="Arial"/>
        <family val="2"/>
      </rPr>
      <t>МОУ СОШ №1 ст. Хворостянка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</si>
</sst>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workbookViewId="0" topLeftCell="A28">
      <selection activeCell="L37" sqref="L37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132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51">
      <c r="A11" s="6">
        <v>1</v>
      </c>
      <c r="B11" s="6" t="s">
        <v>126</v>
      </c>
      <c r="C11" s="5" t="s">
        <v>52</v>
      </c>
      <c r="D11" s="6">
        <v>1124</v>
      </c>
      <c r="E11" s="6">
        <v>1124</v>
      </c>
      <c r="F11" s="6">
        <v>1124</v>
      </c>
      <c r="G11" s="6">
        <v>1124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10" ht="65.25" customHeight="1">
      <c r="A17" s="3">
        <v>1</v>
      </c>
      <c r="B17" s="6" t="s">
        <v>126</v>
      </c>
      <c r="C17" s="6" t="s">
        <v>19</v>
      </c>
      <c r="D17" s="7">
        <v>4706.111</v>
      </c>
      <c r="E17" s="7">
        <v>4620.099</v>
      </c>
      <c r="F17" s="7">
        <v>4706.111</v>
      </c>
      <c r="G17" s="7">
        <v>4620.099</v>
      </c>
      <c r="I17" t="e">
        <f>#REF!*0.05</f>
        <v>#REF!</v>
      </c>
      <c r="J17" t="e">
        <f>#REF!*0.05</f>
        <v>#REF!</v>
      </c>
    </row>
    <row r="18" spans="1:10" ht="12.75">
      <c r="A18" s="2"/>
      <c r="B18" s="2"/>
      <c r="C18" s="2"/>
      <c r="D18" s="2"/>
      <c r="E18" s="2"/>
      <c r="F18" s="2"/>
      <c r="G18" s="2"/>
      <c r="I18">
        <v>1563.841</v>
      </c>
      <c r="J18">
        <v>1516.845</v>
      </c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55.5" customHeight="1">
      <c r="A24" s="3">
        <v>1</v>
      </c>
      <c r="B24" s="6" t="s">
        <v>126</v>
      </c>
      <c r="C24" s="3"/>
      <c r="D24" s="12"/>
      <c r="E24" s="15"/>
      <c r="F24" s="16" t="s">
        <v>25</v>
      </c>
      <c r="G24" s="17"/>
    </row>
    <row r="25" spans="1:7" ht="29.25" customHeight="1">
      <c r="A25" s="2"/>
      <c r="B25" s="21" t="s">
        <v>26</v>
      </c>
      <c r="C25" s="21"/>
      <c r="D25" s="21"/>
      <c r="E25" s="21"/>
      <c r="F25" s="21"/>
      <c r="G25" s="21"/>
    </row>
    <row r="26" spans="1:7" ht="25.5">
      <c r="A26" s="3" t="s">
        <v>20</v>
      </c>
      <c r="B26" s="3" t="s">
        <v>21</v>
      </c>
      <c r="C26" s="3" t="s">
        <v>27</v>
      </c>
      <c r="D26" s="12" t="s">
        <v>28</v>
      </c>
      <c r="E26" s="15"/>
      <c r="F26" s="12" t="s">
        <v>29</v>
      </c>
      <c r="G26" s="15"/>
    </row>
    <row r="27" spans="1:7" ht="51">
      <c r="A27" s="3">
        <v>1</v>
      </c>
      <c r="B27" s="6" t="s">
        <v>127</v>
      </c>
      <c r="C27" s="3"/>
      <c r="D27" s="12"/>
      <c r="E27" s="15"/>
      <c r="F27" s="16" t="s">
        <v>30</v>
      </c>
      <c r="G27" s="17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14" t="s">
        <v>31</v>
      </c>
      <c r="B29" s="14"/>
      <c r="C29" s="14"/>
      <c r="D29" s="14"/>
      <c r="E29" s="14"/>
      <c r="F29" s="14"/>
      <c r="G29" s="14"/>
    </row>
    <row r="30" spans="1:7" ht="12.75">
      <c r="A30" s="2"/>
      <c r="B30" s="2"/>
      <c r="C30" s="2"/>
      <c r="D30" s="2"/>
      <c r="E30" s="2"/>
      <c r="F30" s="2"/>
      <c r="G30" s="2"/>
    </row>
    <row r="31" spans="1:7" ht="51.75" customHeight="1">
      <c r="A31" s="18" t="s">
        <v>20</v>
      </c>
      <c r="B31" s="18" t="s">
        <v>32</v>
      </c>
      <c r="C31" s="18" t="s">
        <v>5</v>
      </c>
      <c r="D31" s="16" t="s">
        <v>33</v>
      </c>
      <c r="E31" s="20"/>
      <c r="F31" s="20"/>
      <c r="G31" s="17"/>
    </row>
    <row r="32" spans="1:7" ht="12.75">
      <c r="A32" s="19"/>
      <c r="B32" s="19"/>
      <c r="C32" s="19"/>
      <c r="D32" s="16" t="s">
        <v>34</v>
      </c>
      <c r="E32" s="17"/>
      <c r="F32" s="16" t="s">
        <v>35</v>
      </c>
      <c r="G32" s="17"/>
    </row>
    <row r="33" spans="1:7" ht="26.25" customHeight="1">
      <c r="A33" s="12" t="s">
        <v>127</v>
      </c>
      <c r="B33" s="13"/>
      <c r="C33" s="13"/>
      <c r="D33" s="13"/>
      <c r="E33" s="13"/>
      <c r="F33" s="13"/>
      <c r="G33" s="13"/>
    </row>
    <row r="34" spans="1:7" ht="25.5">
      <c r="A34" s="3">
        <v>1</v>
      </c>
      <c r="B34" s="11" t="s">
        <v>128</v>
      </c>
      <c r="C34" s="9" t="s">
        <v>93</v>
      </c>
      <c r="D34" s="10">
        <v>28</v>
      </c>
      <c r="E34" s="10">
        <v>28</v>
      </c>
      <c r="F34" s="10">
        <v>28</v>
      </c>
      <c r="G34" s="10">
        <v>28</v>
      </c>
    </row>
    <row r="35" spans="1:7" ht="25.5">
      <c r="A35" s="3">
        <v>2</v>
      </c>
      <c r="B35" s="11" t="s">
        <v>56</v>
      </c>
      <c r="C35" s="9" t="s">
        <v>93</v>
      </c>
      <c r="D35" s="10">
        <v>91.7</v>
      </c>
      <c r="E35" s="10">
        <v>91.7</v>
      </c>
      <c r="F35" s="10">
        <v>91.7</v>
      </c>
      <c r="G35" s="10">
        <v>91.7</v>
      </c>
    </row>
    <row r="36" spans="1:7" ht="38.25">
      <c r="A36" s="3">
        <v>3</v>
      </c>
      <c r="B36" s="11" t="s">
        <v>57</v>
      </c>
      <c r="C36" s="9" t="s">
        <v>38</v>
      </c>
      <c r="D36" s="10" t="s">
        <v>67</v>
      </c>
      <c r="E36" s="10">
        <v>1</v>
      </c>
      <c r="F36" s="10" t="s">
        <v>67</v>
      </c>
      <c r="G36" s="10">
        <v>1</v>
      </c>
    </row>
    <row r="37" spans="1:7" ht="25.5">
      <c r="A37" s="3">
        <v>4</v>
      </c>
      <c r="B37" s="11" t="s">
        <v>129</v>
      </c>
      <c r="C37" s="9" t="s">
        <v>93</v>
      </c>
      <c r="D37" s="10">
        <v>100</v>
      </c>
      <c r="E37" s="10">
        <v>100</v>
      </c>
      <c r="F37" s="10">
        <v>100</v>
      </c>
      <c r="G37" s="10">
        <v>100</v>
      </c>
    </row>
    <row r="38" spans="1:7" ht="25.5">
      <c r="A38" s="3">
        <v>5</v>
      </c>
      <c r="B38" s="11" t="s">
        <v>61</v>
      </c>
      <c r="C38" s="9" t="s">
        <v>93</v>
      </c>
      <c r="D38" s="10">
        <v>10</v>
      </c>
      <c r="E38" s="10">
        <v>100</v>
      </c>
      <c r="F38" s="10">
        <v>100</v>
      </c>
      <c r="G38" s="10">
        <v>100</v>
      </c>
    </row>
    <row r="39" spans="1:7" ht="51">
      <c r="A39" s="3">
        <v>6</v>
      </c>
      <c r="B39" s="11" t="s">
        <v>130</v>
      </c>
      <c r="C39" s="9" t="s">
        <v>93</v>
      </c>
      <c r="D39" s="10">
        <v>100</v>
      </c>
      <c r="E39" s="10">
        <v>100</v>
      </c>
      <c r="F39" s="10">
        <v>100</v>
      </c>
      <c r="G39" s="10">
        <v>100</v>
      </c>
    </row>
    <row r="40" spans="1:7" ht="12.75">
      <c r="A40" s="2"/>
      <c r="B40" s="2"/>
      <c r="C40" s="2"/>
      <c r="D40" s="2"/>
      <c r="E40" s="2"/>
      <c r="F40" s="2"/>
      <c r="G40" s="2"/>
    </row>
    <row r="41" spans="1:7" ht="25.5" customHeight="1">
      <c r="A41" s="14" t="s">
        <v>46</v>
      </c>
      <c r="B41" s="14"/>
      <c r="C41" s="14"/>
      <c r="D41" s="14" t="s">
        <v>133</v>
      </c>
      <c r="E41" s="14"/>
      <c r="F41" s="14"/>
      <c r="G41" s="14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 t="s">
        <v>47</v>
      </c>
      <c r="C43" s="2"/>
      <c r="D43" s="14" t="s">
        <v>48</v>
      </c>
      <c r="E43" s="14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</sheetData>
  <mergeCells count="37">
    <mergeCell ref="D9:E9"/>
    <mergeCell ref="A1:G1"/>
    <mergeCell ref="A3:G3"/>
    <mergeCell ref="A5:G5"/>
    <mergeCell ref="A7:G7"/>
    <mergeCell ref="F9:G9"/>
    <mergeCell ref="A13:G13"/>
    <mergeCell ref="A15:A16"/>
    <mergeCell ref="B15:B16"/>
    <mergeCell ref="C15:C16"/>
    <mergeCell ref="D15:E15"/>
    <mergeCell ref="F15:G15"/>
    <mergeCell ref="A9:A10"/>
    <mergeCell ref="B9:B10"/>
    <mergeCell ref="C9:C10"/>
    <mergeCell ref="A19:G19"/>
    <mergeCell ref="A20:G20"/>
    <mergeCell ref="D23:E23"/>
    <mergeCell ref="F23:G23"/>
    <mergeCell ref="D24:E24"/>
    <mergeCell ref="F24:G24"/>
    <mergeCell ref="B25:G25"/>
    <mergeCell ref="D26:E26"/>
    <mergeCell ref="F26:G26"/>
    <mergeCell ref="D27:E27"/>
    <mergeCell ref="F27:G27"/>
    <mergeCell ref="A29:G29"/>
    <mergeCell ref="A31:A32"/>
    <mergeCell ref="B31:B32"/>
    <mergeCell ref="C31:C32"/>
    <mergeCell ref="D31:G31"/>
    <mergeCell ref="D32:E32"/>
    <mergeCell ref="F32:G32"/>
    <mergeCell ref="A33:G33"/>
    <mergeCell ref="A41:C41"/>
    <mergeCell ref="D41:G41"/>
    <mergeCell ref="D43:E43"/>
  </mergeCells>
  <printOptions/>
  <pageMargins left="0.75" right="0.16" top="0.17" bottom="0.22" header="0.5" footer="0.2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6"/>
  <sheetViews>
    <sheetView workbookViewId="0" topLeftCell="A34">
      <selection activeCell="G39" sqref="G39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109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38.25">
      <c r="A11" s="6">
        <v>1</v>
      </c>
      <c r="B11" s="6" t="s">
        <v>80</v>
      </c>
      <c r="C11" s="5" t="s">
        <v>52</v>
      </c>
      <c r="D11" s="6">
        <v>84</v>
      </c>
      <c r="E11" s="6">
        <v>84</v>
      </c>
      <c r="F11" s="6">
        <v>84</v>
      </c>
      <c r="G11" s="6">
        <v>84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10" ht="65.25" customHeight="1">
      <c r="A17" s="3">
        <v>1</v>
      </c>
      <c r="B17" s="5" t="s">
        <v>80</v>
      </c>
      <c r="C17" s="6" t="s">
        <v>19</v>
      </c>
      <c r="D17" s="7">
        <v>3284.5</v>
      </c>
      <c r="E17" s="7">
        <v>3140.219</v>
      </c>
      <c r="F17" s="7">
        <v>3284.5</v>
      </c>
      <c r="G17" s="7">
        <v>3140.219</v>
      </c>
      <c r="I17" t="e">
        <f>#REF!*0.05</f>
        <v>#REF!</v>
      </c>
      <c r="J17" t="e">
        <f>#REF!*0.05</f>
        <v>#REF!</v>
      </c>
    </row>
    <row r="18" spans="1:10" ht="12.75">
      <c r="A18" s="2"/>
      <c r="B18" s="2"/>
      <c r="C18" s="2"/>
      <c r="D18" s="2"/>
      <c r="E18" s="2"/>
      <c r="F18" s="2"/>
      <c r="G18" s="2"/>
      <c r="I18">
        <v>1563.841</v>
      </c>
      <c r="J18">
        <v>1516.845</v>
      </c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34.5" customHeight="1">
      <c r="A24" s="3">
        <v>1</v>
      </c>
      <c r="B24" s="3" t="s">
        <v>80</v>
      </c>
      <c r="C24" s="3"/>
      <c r="D24" s="12"/>
      <c r="E24" s="15"/>
      <c r="F24" s="16" t="s">
        <v>25</v>
      </c>
      <c r="G24" s="17"/>
    </row>
    <row r="25" spans="1:7" ht="29.25" customHeight="1">
      <c r="A25" s="2"/>
      <c r="B25" s="21" t="s">
        <v>26</v>
      </c>
      <c r="C25" s="21"/>
      <c r="D25" s="21"/>
      <c r="E25" s="21"/>
      <c r="F25" s="21"/>
      <c r="G25" s="21"/>
    </row>
    <row r="26" spans="1:7" ht="25.5">
      <c r="A26" s="3" t="s">
        <v>20</v>
      </c>
      <c r="B26" s="3" t="s">
        <v>21</v>
      </c>
      <c r="C26" s="3" t="s">
        <v>27</v>
      </c>
      <c r="D26" s="12" t="s">
        <v>28</v>
      </c>
      <c r="E26" s="15"/>
      <c r="F26" s="12" t="s">
        <v>29</v>
      </c>
      <c r="G26" s="15"/>
    </row>
    <row r="27" spans="1:7" ht="38.25">
      <c r="A27" s="3">
        <v>1</v>
      </c>
      <c r="B27" s="3" t="s">
        <v>80</v>
      </c>
      <c r="C27" s="3"/>
      <c r="D27" s="12"/>
      <c r="E27" s="15"/>
      <c r="F27" s="16" t="s">
        <v>30</v>
      </c>
      <c r="G27" s="17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14" t="s">
        <v>31</v>
      </c>
      <c r="B29" s="14"/>
      <c r="C29" s="14"/>
      <c r="D29" s="14"/>
      <c r="E29" s="14"/>
      <c r="F29" s="14"/>
      <c r="G29" s="14"/>
    </row>
    <row r="30" spans="1:7" ht="12.75">
      <c r="A30" s="2"/>
      <c r="B30" s="2"/>
      <c r="C30" s="2"/>
      <c r="D30" s="2"/>
      <c r="E30" s="2"/>
      <c r="F30" s="2"/>
      <c r="G30" s="2"/>
    </row>
    <row r="31" spans="1:7" ht="51.75" customHeight="1">
      <c r="A31" s="18" t="s">
        <v>20</v>
      </c>
      <c r="B31" s="18" t="s">
        <v>32</v>
      </c>
      <c r="C31" s="18" t="s">
        <v>5</v>
      </c>
      <c r="D31" s="16" t="s">
        <v>33</v>
      </c>
      <c r="E31" s="20"/>
      <c r="F31" s="20"/>
      <c r="G31" s="17"/>
    </row>
    <row r="32" spans="1:7" ht="12.75">
      <c r="A32" s="19"/>
      <c r="B32" s="19"/>
      <c r="C32" s="19"/>
      <c r="D32" s="16" t="s">
        <v>34</v>
      </c>
      <c r="E32" s="17"/>
      <c r="F32" s="16" t="s">
        <v>35</v>
      </c>
      <c r="G32" s="17"/>
    </row>
    <row r="33" spans="1:7" ht="12.75">
      <c r="A33" s="12" t="s">
        <v>80</v>
      </c>
      <c r="B33" s="13"/>
      <c r="C33" s="13"/>
      <c r="D33" s="13"/>
      <c r="E33" s="13"/>
      <c r="F33" s="13"/>
      <c r="G33" s="13"/>
    </row>
    <row r="34" spans="1:7" ht="12.75">
      <c r="A34" s="3">
        <v>1</v>
      </c>
      <c r="B34" s="11" t="s">
        <v>81</v>
      </c>
      <c r="C34" s="9" t="s">
        <v>52</v>
      </c>
      <c r="D34" s="10">
        <v>84</v>
      </c>
      <c r="E34" s="10">
        <v>84</v>
      </c>
      <c r="F34" s="10">
        <v>84</v>
      </c>
      <c r="G34" s="10">
        <v>84</v>
      </c>
    </row>
    <row r="35" spans="1:7" ht="25.5">
      <c r="A35" s="3">
        <v>2</v>
      </c>
      <c r="B35" s="11" t="s">
        <v>82</v>
      </c>
      <c r="C35" s="9" t="s">
        <v>52</v>
      </c>
      <c r="D35" s="10">
        <v>12</v>
      </c>
      <c r="E35" s="10">
        <v>12</v>
      </c>
      <c r="F35" s="10">
        <v>12</v>
      </c>
      <c r="G35" s="10">
        <v>12</v>
      </c>
    </row>
    <row r="36" spans="1:7" ht="25.5">
      <c r="A36" s="3">
        <v>3</v>
      </c>
      <c r="B36" s="11" t="s">
        <v>83</v>
      </c>
      <c r="C36" s="9" t="s">
        <v>92</v>
      </c>
      <c r="D36" s="10">
        <v>621</v>
      </c>
      <c r="E36" s="10">
        <v>621</v>
      </c>
      <c r="F36" s="10">
        <v>621</v>
      </c>
      <c r="G36" s="10">
        <v>621</v>
      </c>
    </row>
    <row r="37" spans="1:7" ht="25.5">
      <c r="A37" s="3">
        <v>4</v>
      </c>
      <c r="B37" s="11" t="s">
        <v>84</v>
      </c>
      <c r="C37" s="9" t="s">
        <v>93</v>
      </c>
      <c r="D37" s="10">
        <v>57</v>
      </c>
      <c r="E37" s="10">
        <v>57</v>
      </c>
      <c r="F37" s="10">
        <v>57</v>
      </c>
      <c r="G37" s="10">
        <v>57</v>
      </c>
    </row>
    <row r="38" spans="1:7" ht="38.25">
      <c r="A38" s="3">
        <v>5</v>
      </c>
      <c r="B38" s="11" t="s">
        <v>57</v>
      </c>
      <c r="C38" s="9" t="s">
        <v>38</v>
      </c>
      <c r="D38" s="10" t="s">
        <v>67</v>
      </c>
      <c r="E38" s="10">
        <v>1</v>
      </c>
      <c r="F38" s="10" t="s">
        <v>67</v>
      </c>
      <c r="G38" s="10">
        <v>1</v>
      </c>
    </row>
    <row r="39" spans="1:7" ht="38.25">
      <c r="A39" s="3">
        <v>6</v>
      </c>
      <c r="B39" s="11" t="s">
        <v>85</v>
      </c>
      <c r="C39" s="9" t="s">
        <v>65</v>
      </c>
      <c r="D39" s="10" t="s">
        <v>88</v>
      </c>
      <c r="E39" s="10">
        <v>6.4</v>
      </c>
      <c r="F39" s="10" t="s">
        <v>88</v>
      </c>
      <c r="G39" s="10">
        <v>6.4</v>
      </c>
    </row>
    <row r="40" spans="1:7" ht="25.5">
      <c r="A40" s="3">
        <v>7</v>
      </c>
      <c r="B40" s="11" t="s">
        <v>86</v>
      </c>
      <c r="C40" s="9" t="s">
        <v>89</v>
      </c>
      <c r="D40" s="10" t="s">
        <v>90</v>
      </c>
      <c r="E40" s="10">
        <v>29</v>
      </c>
      <c r="F40" s="10" t="s">
        <v>90</v>
      </c>
      <c r="G40" s="10">
        <v>29</v>
      </c>
    </row>
    <row r="41" spans="1:7" ht="25.5">
      <c r="A41" s="3">
        <v>8</v>
      </c>
      <c r="B41" s="11" t="s">
        <v>61</v>
      </c>
      <c r="C41" s="9" t="s">
        <v>91</v>
      </c>
      <c r="D41" s="10">
        <v>100</v>
      </c>
      <c r="E41" s="10">
        <v>100</v>
      </c>
      <c r="F41" s="10">
        <v>100</v>
      </c>
      <c r="G41" s="10">
        <v>100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25.5" customHeight="1">
      <c r="A43" s="14" t="s">
        <v>46</v>
      </c>
      <c r="B43" s="14"/>
      <c r="C43" s="14"/>
      <c r="D43" s="14" t="s">
        <v>110</v>
      </c>
      <c r="E43" s="14"/>
      <c r="F43" s="14"/>
      <c r="G43" s="14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 t="s">
        <v>47</v>
      </c>
      <c r="C45" s="2"/>
      <c r="D45" s="14" t="s">
        <v>48</v>
      </c>
      <c r="E45" s="14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</sheetData>
  <mergeCells count="37">
    <mergeCell ref="A33:G33"/>
    <mergeCell ref="A43:C43"/>
    <mergeCell ref="D43:G43"/>
    <mergeCell ref="D45:E45"/>
    <mergeCell ref="D27:E27"/>
    <mergeCell ref="F27:G27"/>
    <mergeCell ref="A29:G29"/>
    <mergeCell ref="A31:A32"/>
    <mergeCell ref="B31:B32"/>
    <mergeCell ref="C31:C32"/>
    <mergeCell ref="D31:G31"/>
    <mergeCell ref="D32:E32"/>
    <mergeCell ref="F32:G32"/>
    <mergeCell ref="B25:G25"/>
    <mergeCell ref="D26:E26"/>
    <mergeCell ref="F26:G26"/>
    <mergeCell ref="D24:E24"/>
    <mergeCell ref="F24:G24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27" bottom="0.32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3"/>
  <sheetViews>
    <sheetView workbookViewId="0" topLeftCell="A37">
      <selection activeCell="H40" sqref="H40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107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7.5">
      <c r="A11" s="6">
        <v>1</v>
      </c>
      <c r="B11" s="6" t="s">
        <v>51</v>
      </c>
      <c r="C11" s="5" t="s">
        <v>52</v>
      </c>
      <c r="D11" s="6">
        <v>631</v>
      </c>
      <c r="E11" s="6">
        <v>631</v>
      </c>
      <c r="F11" s="6">
        <v>631</v>
      </c>
      <c r="G11" s="6">
        <v>631</v>
      </c>
    </row>
    <row r="12" spans="1:7" ht="38.25">
      <c r="A12" s="6">
        <v>2</v>
      </c>
      <c r="B12" s="6" t="s">
        <v>80</v>
      </c>
      <c r="C12" s="5" t="s">
        <v>52</v>
      </c>
      <c r="D12" s="6">
        <v>154</v>
      </c>
      <c r="E12" s="6">
        <v>154</v>
      </c>
      <c r="F12" s="6">
        <v>154</v>
      </c>
      <c r="G12" s="6">
        <v>154</v>
      </c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4" t="s">
        <v>12</v>
      </c>
      <c r="B14" s="14"/>
      <c r="C14" s="14"/>
      <c r="D14" s="14"/>
      <c r="E14" s="14"/>
      <c r="F14" s="14"/>
      <c r="G14" s="14"/>
    </row>
    <row r="15" spans="1:7" ht="12.75">
      <c r="A15" s="2"/>
      <c r="B15" s="2"/>
      <c r="C15" s="2"/>
      <c r="D15" s="2"/>
      <c r="E15" s="2"/>
      <c r="F15" s="2"/>
      <c r="G15" s="2"/>
    </row>
    <row r="16" spans="1:7" ht="51" customHeight="1">
      <c r="A16" s="22" t="s">
        <v>13</v>
      </c>
      <c r="B16" s="22" t="s">
        <v>4</v>
      </c>
      <c r="C16" s="22" t="s">
        <v>14</v>
      </c>
      <c r="D16" s="12" t="s">
        <v>15</v>
      </c>
      <c r="E16" s="15"/>
      <c r="F16" s="16" t="s">
        <v>16</v>
      </c>
      <c r="G16" s="17"/>
    </row>
    <row r="17" spans="1:7" ht="12.75">
      <c r="A17" s="23"/>
      <c r="B17" s="23"/>
      <c r="C17" s="23"/>
      <c r="D17" s="4" t="s">
        <v>8</v>
      </c>
      <c r="E17" s="4" t="s">
        <v>9</v>
      </c>
      <c r="F17" s="4" t="s">
        <v>8</v>
      </c>
      <c r="G17" s="4" t="s">
        <v>9</v>
      </c>
    </row>
    <row r="18" spans="1:7" ht="138" customHeight="1">
      <c r="A18" s="3">
        <v>1</v>
      </c>
      <c r="B18" s="5" t="s">
        <v>51</v>
      </c>
      <c r="C18" s="6" t="s">
        <v>19</v>
      </c>
      <c r="D18" s="7">
        <f>31276.81-I20</f>
        <v>29712.969</v>
      </c>
      <c r="E18" s="7">
        <f>30336.909-J20</f>
        <v>28820.064</v>
      </c>
      <c r="F18" s="7">
        <f>31276.81-I20</f>
        <v>29712.969</v>
      </c>
      <c r="G18" s="7">
        <f>30336.909-J20</f>
        <v>28820.064</v>
      </c>
    </row>
    <row r="19" spans="1:10" ht="65.25" customHeight="1">
      <c r="A19" s="3">
        <v>2</v>
      </c>
      <c r="B19" s="5" t="s">
        <v>80</v>
      </c>
      <c r="C19" s="6" t="s">
        <v>19</v>
      </c>
      <c r="D19" s="7">
        <f>29350.177*0.06</f>
        <v>1761.01062</v>
      </c>
      <c r="E19" s="7">
        <f>28218.388*0.06</f>
        <v>1693.1032799999998</v>
      </c>
      <c r="F19" s="7">
        <f>29350.177*0.06</f>
        <v>1761.01062</v>
      </c>
      <c r="G19" s="7">
        <f>28218.388*0.06</f>
        <v>1693.1032799999998</v>
      </c>
      <c r="I19">
        <f>D18*0.05</f>
        <v>1485.6484500000001</v>
      </c>
      <c r="J19">
        <f>E18*0.05</f>
        <v>1441.0032</v>
      </c>
    </row>
    <row r="20" spans="1:10" ht="12.75">
      <c r="A20" s="2"/>
      <c r="B20" s="2"/>
      <c r="C20" s="2"/>
      <c r="D20" s="2"/>
      <c r="E20" s="2"/>
      <c r="F20" s="2"/>
      <c r="G20" s="2"/>
      <c r="I20">
        <v>1563.841</v>
      </c>
      <c r="J20">
        <v>1516.845</v>
      </c>
    </row>
    <row r="21" spans="1:7" ht="12.75">
      <c r="A21" s="14" t="s">
        <v>17</v>
      </c>
      <c r="B21" s="14"/>
      <c r="C21" s="14"/>
      <c r="D21" s="14"/>
      <c r="E21" s="14"/>
      <c r="F21" s="14"/>
      <c r="G21" s="14"/>
    </row>
    <row r="22" spans="1:7" ht="12.75">
      <c r="A22" s="14" t="s">
        <v>18</v>
      </c>
      <c r="B22" s="14"/>
      <c r="C22" s="14"/>
      <c r="D22" s="14"/>
      <c r="E22" s="14"/>
      <c r="F22" s="14"/>
      <c r="G22" s="14"/>
    </row>
    <row r="23" spans="1:7" ht="12.75">
      <c r="A23" s="2"/>
      <c r="B23" s="2"/>
      <c r="C23" s="2"/>
      <c r="D23" s="2"/>
      <c r="E23" s="2"/>
      <c r="F23" s="2"/>
      <c r="G23" s="2"/>
    </row>
    <row r="24" spans="1:7" ht="8.25" customHeight="1">
      <c r="A24" s="2"/>
      <c r="B24" s="2"/>
      <c r="C24" s="2"/>
      <c r="D24" s="2"/>
      <c r="E24" s="2"/>
      <c r="F24" s="2"/>
      <c r="G24" s="2"/>
    </row>
    <row r="25" spans="1:7" ht="12.75">
      <c r="A25" s="3" t="s">
        <v>20</v>
      </c>
      <c r="B25" s="3" t="s">
        <v>21</v>
      </c>
      <c r="C25" s="3" t="s">
        <v>22</v>
      </c>
      <c r="D25" s="12" t="s">
        <v>23</v>
      </c>
      <c r="E25" s="15"/>
      <c r="F25" s="12" t="s">
        <v>24</v>
      </c>
      <c r="G25" s="15"/>
    </row>
    <row r="26" spans="1:7" ht="128.25" customHeight="1">
      <c r="A26" s="3">
        <v>1</v>
      </c>
      <c r="B26" s="5" t="s">
        <v>51</v>
      </c>
      <c r="C26" s="5"/>
      <c r="D26" s="16"/>
      <c r="E26" s="17"/>
      <c r="F26" s="16" t="s">
        <v>25</v>
      </c>
      <c r="G26" s="17"/>
    </row>
    <row r="27" spans="1:7" ht="34.5" customHeight="1">
      <c r="A27" s="3">
        <v>2</v>
      </c>
      <c r="B27" s="3" t="s">
        <v>80</v>
      </c>
      <c r="C27" s="3"/>
      <c r="D27" s="12"/>
      <c r="E27" s="15"/>
      <c r="F27" s="16" t="s">
        <v>25</v>
      </c>
      <c r="G27" s="17"/>
    </row>
    <row r="28" spans="1:7" ht="29.25" customHeight="1">
      <c r="A28" s="2"/>
      <c r="B28" s="21" t="s">
        <v>26</v>
      </c>
      <c r="C28" s="21"/>
      <c r="D28" s="21"/>
      <c r="E28" s="21"/>
      <c r="F28" s="21"/>
      <c r="G28" s="21"/>
    </row>
    <row r="29" spans="1:7" ht="25.5">
      <c r="A29" s="3" t="s">
        <v>20</v>
      </c>
      <c r="B29" s="3" t="s">
        <v>21</v>
      </c>
      <c r="C29" s="3" t="s">
        <v>27</v>
      </c>
      <c r="D29" s="12" t="s">
        <v>28</v>
      </c>
      <c r="E29" s="15"/>
      <c r="F29" s="12" t="s">
        <v>29</v>
      </c>
      <c r="G29" s="15"/>
    </row>
    <row r="30" spans="1:7" ht="127.5">
      <c r="A30" s="3">
        <v>1</v>
      </c>
      <c r="B30" s="5" t="s">
        <v>51</v>
      </c>
      <c r="C30" s="5"/>
      <c r="D30" s="16"/>
      <c r="E30" s="17"/>
      <c r="F30" s="16" t="s">
        <v>30</v>
      </c>
      <c r="G30" s="17"/>
    </row>
    <row r="31" spans="1:7" ht="38.25">
      <c r="A31" s="3">
        <v>2</v>
      </c>
      <c r="B31" s="3" t="s">
        <v>80</v>
      </c>
      <c r="C31" s="3"/>
      <c r="D31" s="12"/>
      <c r="E31" s="15"/>
      <c r="F31" s="16" t="s">
        <v>30</v>
      </c>
      <c r="G31" s="17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14" t="s">
        <v>31</v>
      </c>
      <c r="B33" s="14"/>
      <c r="C33" s="14"/>
      <c r="D33" s="14"/>
      <c r="E33" s="14"/>
      <c r="F33" s="14"/>
      <c r="G33" s="14"/>
    </row>
    <row r="34" spans="1:7" ht="12.75">
      <c r="A34" s="2"/>
      <c r="B34" s="2"/>
      <c r="C34" s="2"/>
      <c r="D34" s="2"/>
      <c r="E34" s="2"/>
      <c r="F34" s="2"/>
      <c r="G34" s="2"/>
    </row>
    <row r="35" spans="1:7" ht="51.75" customHeight="1">
      <c r="A35" s="18" t="s">
        <v>20</v>
      </c>
      <c r="B35" s="18" t="s">
        <v>32</v>
      </c>
      <c r="C35" s="18" t="s">
        <v>5</v>
      </c>
      <c r="D35" s="16" t="s">
        <v>33</v>
      </c>
      <c r="E35" s="20"/>
      <c r="F35" s="20"/>
      <c r="G35" s="17"/>
    </row>
    <row r="36" spans="1:7" ht="12.75">
      <c r="A36" s="19"/>
      <c r="B36" s="19"/>
      <c r="C36" s="19"/>
      <c r="D36" s="16" t="s">
        <v>34</v>
      </c>
      <c r="E36" s="17"/>
      <c r="F36" s="16" t="s">
        <v>35</v>
      </c>
      <c r="G36" s="17"/>
    </row>
    <row r="37" spans="1:7" ht="39" customHeight="1">
      <c r="A37" s="12" t="s">
        <v>87</v>
      </c>
      <c r="B37" s="13"/>
      <c r="C37" s="13"/>
      <c r="D37" s="13"/>
      <c r="E37" s="13"/>
      <c r="F37" s="13"/>
      <c r="G37" s="15"/>
    </row>
    <row r="38" spans="1:7" ht="38.25">
      <c r="A38" s="3">
        <v>1</v>
      </c>
      <c r="B38" s="8" t="s">
        <v>53</v>
      </c>
      <c r="C38" s="5" t="s">
        <v>52</v>
      </c>
      <c r="D38" s="16">
        <v>13.1</v>
      </c>
      <c r="E38" s="17"/>
      <c r="F38" s="16">
        <v>13.1</v>
      </c>
      <c r="G38" s="17"/>
    </row>
    <row r="39" spans="1:7" ht="25.5">
      <c r="A39" s="3">
        <v>2</v>
      </c>
      <c r="B39" s="8" t="s">
        <v>54</v>
      </c>
      <c r="C39" s="5" t="s">
        <v>40</v>
      </c>
      <c r="D39" s="16">
        <v>100</v>
      </c>
      <c r="E39" s="17"/>
      <c r="F39" s="16">
        <v>100</v>
      </c>
      <c r="G39" s="17"/>
    </row>
    <row r="40" spans="1:7" ht="76.5">
      <c r="A40" s="3">
        <v>3</v>
      </c>
      <c r="B40" s="8" t="s">
        <v>55</v>
      </c>
      <c r="C40" s="5" t="s">
        <v>40</v>
      </c>
      <c r="D40" s="16">
        <v>100</v>
      </c>
      <c r="E40" s="17"/>
      <c r="F40" s="16">
        <v>100</v>
      </c>
      <c r="G40" s="17"/>
    </row>
    <row r="41" spans="1:7" ht="25.5">
      <c r="A41" s="3">
        <v>4</v>
      </c>
      <c r="B41" s="8" t="s">
        <v>56</v>
      </c>
      <c r="C41" s="5" t="s">
        <v>40</v>
      </c>
      <c r="D41" s="16">
        <v>100</v>
      </c>
      <c r="E41" s="17"/>
      <c r="F41" s="16">
        <v>100</v>
      </c>
      <c r="G41" s="17"/>
    </row>
    <row r="42" spans="1:7" ht="38.25">
      <c r="A42" s="3">
        <v>5</v>
      </c>
      <c r="B42" s="8" t="s">
        <v>57</v>
      </c>
      <c r="C42" s="5" t="s">
        <v>38</v>
      </c>
      <c r="D42" s="16" t="s">
        <v>67</v>
      </c>
      <c r="E42" s="17"/>
      <c r="F42" s="16">
        <v>1</v>
      </c>
      <c r="G42" s="17"/>
    </row>
    <row r="43" spans="1:7" ht="38.25">
      <c r="A43" s="3">
        <v>6</v>
      </c>
      <c r="B43" s="8" t="s">
        <v>58</v>
      </c>
      <c r="C43" s="5" t="s">
        <v>40</v>
      </c>
      <c r="D43" s="16">
        <v>43</v>
      </c>
      <c r="E43" s="17"/>
      <c r="F43" s="16">
        <v>43</v>
      </c>
      <c r="G43" s="17"/>
    </row>
    <row r="44" spans="1:7" ht="25.5">
      <c r="A44" s="3">
        <v>7</v>
      </c>
      <c r="B44" s="8" t="s">
        <v>59</v>
      </c>
      <c r="C44" s="5" t="s">
        <v>40</v>
      </c>
      <c r="D44" s="16">
        <v>100</v>
      </c>
      <c r="E44" s="17"/>
      <c r="F44" s="16">
        <v>100</v>
      </c>
      <c r="G44" s="17"/>
    </row>
    <row r="45" spans="1:7" ht="25.5">
      <c r="A45" s="3">
        <v>8</v>
      </c>
      <c r="B45" s="8" t="s">
        <v>60</v>
      </c>
      <c r="C45" s="5" t="s">
        <v>65</v>
      </c>
      <c r="D45" s="16" t="s">
        <v>69</v>
      </c>
      <c r="E45" s="17"/>
      <c r="F45" s="16">
        <v>11</v>
      </c>
      <c r="G45" s="17"/>
    </row>
    <row r="46" spans="1:7" ht="25.5">
      <c r="A46" s="3">
        <v>9</v>
      </c>
      <c r="B46" s="8" t="s">
        <v>61</v>
      </c>
      <c r="C46" s="5" t="s">
        <v>40</v>
      </c>
      <c r="D46" s="16">
        <v>100</v>
      </c>
      <c r="E46" s="17"/>
      <c r="F46" s="16">
        <v>100</v>
      </c>
      <c r="G46" s="17"/>
    </row>
    <row r="47" spans="1:7" ht="63.75">
      <c r="A47" s="3">
        <v>10</v>
      </c>
      <c r="B47" s="8" t="s">
        <v>62</v>
      </c>
      <c r="C47" s="5" t="s">
        <v>40</v>
      </c>
      <c r="D47" s="16">
        <v>6.2</v>
      </c>
      <c r="E47" s="17"/>
      <c r="F47" s="16">
        <v>6.2</v>
      </c>
      <c r="G47" s="17"/>
    </row>
    <row r="48" spans="1:7" ht="25.5">
      <c r="A48" s="3">
        <v>11</v>
      </c>
      <c r="B48" s="8" t="s">
        <v>63</v>
      </c>
      <c r="C48" s="5" t="s">
        <v>66</v>
      </c>
      <c r="D48" s="16" t="s">
        <v>70</v>
      </c>
      <c r="E48" s="17"/>
      <c r="F48" s="16" t="s">
        <v>71</v>
      </c>
      <c r="G48" s="17"/>
    </row>
    <row r="49" spans="1:7" ht="38.25">
      <c r="A49" s="3">
        <v>12</v>
      </c>
      <c r="B49" s="8" t="s">
        <v>64</v>
      </c>
      <c r="C49" s="5" t="s">
        <v>66</v>
      </c>
      <c r="D49" s="16" t="s">
        <v>72</v>
      </c>
      <c r="E49" s="17"/>
      <c r="F49" s="16" t="s">
        <v>73</v>
      </c>
      <c r="G49" s="17"/>
    </row>
    <row r="50" spans="1:7" ht="12.75">
      <c r="A50" s="12" t="s">
        <v>80</v>
      </c>
      <c r="B50" s="13"/>
      <c r="C50" s="13"/>
      <c r="D50" s="13"/>
      <c r="E50" s="13"/>
      <c r="F50" s="13"/>
      <c r="G50" s="13"/>
    </row>
    <row r="51" spans="1:7" ht="12.75">
      <c r="A51" s="3">
        <v>1</v>
      </c>
      <c r="B51" s="11" t="s">
        <v>81</v>
      </c>
      <c r="C51" s="9" t="s">
        <v>52</v>
      </c>
      <c r="D51" s="10">
        <v>154</v>
      </c>
      <c r="E51" s="10">
        <v>154</v>
      </c>
      <c r="F51" s="10">
        <v>154</v>
      </c>
      <c r="G51" s="10">
        <v>154</v>
      </c>
    </row>
    <row r="52" spans="1:7" ht="25.5">
      <c r="A52" s="3">
        <v>2</v>
      </c>
      <c r="B52" s="11" t="s">
        <v>82</v>
      </c>
      <c r="C52" s="9" t="s">
        <v>52</v>
      </c>
      <c r="D52" s="10">
        <v>14</v>
      </c>
      <c r="E52" s="10">
        <v>14</v>
      </c>
      <c r="F52" s="10">
        <v>14</v>
      </c>
      <c r="G52" s="10">
        <v>14</v>
      </c>
    </row>
    <row r="53" spans="1:7" ht="25.5">
      <c r="A53" s="3">
        <v>3</v>
      </c>
      <c r="B53" s="11" t="s">
        <v>83</v>
      </c>
      <c r="C53" s="9" t="s">
        <v>92</v>
      </c>
      <c r="D53" s="10">
        <v>2257</v>
      </c>
      <c r="E53" s="10">
        <v>2257</v>
      </c>
      <c r="F53" s="10">
        <v>2257</v>
      </c>
      <c r="G53" s="10">
        <v>2257</v>
      </c>
    </row>
    <row r="54" spans="1:7" ht="25.5">
      <c r="A54" s="3">
        <v>4</v>
      </c>
      <c r="B54" s="11" t="s">
        <v>84</v>
      </c>
      <c r="C54" s="9" t="s">
        <v>93</v>
      </c>
      <c r="D54" s="10">
        <v>55</v>
      </c>
      <c r="E54" s="10">
        <v>55</v>
      </c>
      <c r="F54" s="10">
        <v>55</v>
      </c>
      <c r="G54" s="10">
        <v>55</v>
      </c>
    </row>
    <row r="55" spans="1:7" ht="38.25">
      <c r="A55" s="3">
        <v>5</v>
      </c>
      <c r="B55" s="11" t="s">
        <v>57</v>
      </c>
      <c r="C55" s="9" t="s">
        <v>38</v>
      </c>
      <c r="D55" s="10" t="s">
        <v>67</v>
      </c>
      <c r="E55" s="10">
        <v>1</v>
      </c>
      <c r="F55" s="10" t="s">
        <v>67</v>
      </c>
      <c r="G55" s="10">
        <v>1</v>
      </c>
    </row>
    <row r="56" spans="1:7" ht="38.25">
      <c r="A56" s="3">
        <v>6</v>
      </c>
      <c r="B56" s="11" t="s">
        <v>85</v>
      </c>
      <c r="C56" s="9" t="s">
        <v>65</v>
      </c>
      <c r="D56" s="10" t="s">
        <v>88</v>
      </c>
      <c r="E56" s="10">
        <v>8</v>
      </c>
      <c r="F56" s="10" t="s">
        <v>88</v>
      </c>
      <c r="G56" s="10">
        <v>8</v>
      </c>
    </row>
    <row r="57" spans="1:7" ht="25.5">
      <c r="A57" s="3">
        <v>7</v>
      </c>
      <c r="B57" s="11" t="s">
        <v>86</v>
      </c>
      <c r="C57" s="9" t="s">
        <v>89</v>
      </c>
      <c r="D57" s="10" t="s">
        <v>90</v>
      </c>
      <c r="E57" s="10">
        <v>29</v>
      </c>
      <c r="F57" s="10" t="s">
        <v>90</v>
      </c>
      <c r="G57" s="10">
        <v>29</v>
      </c>
    </row>
    <row r="58" spans="1:7" ht="25.5">
      <c r="A58" s="3">
        <v>8</v>
      </c>
      <c r="B58" s="11" t="s">
        <v>61</v>
      </c>
      <c r="C58" s="9" t="s">
        <v>91</v>
      </c>
      <c r="D58" s="10">
        <v>100</v>
      </c>
      <c r="E58" s="10">
        <v>100</v>
      </c>
      <c r="F58" s="10">
        <v>100</v>
      </c>
      <c r="G58" s="10">
        <v>100</v>
      </c>
    </row>
    <row r="59" spans="1:7" ht="12.75">
      <c r="A59" s="2"/>
      <c r="B59" s="2"/>
      <c r="C59" s="2"/>
      <c r="D59" s="2"/>
      <c r="E59" s="2"/>
      <c r="F59" s="2"/>
      <c r="G59" s="2"/>
    </row>
    <row r="60" spans="1:7" ht="25.5" customHeight="1">
      <c r="A60" s="14" t="s">
        <v>46</v>
      </c>
      <c r="B60" s="14"/>
      <c r="C60" s="14"/>
      <c r="D60" s="14" t="s">
        <v>108</v>
      </c>
      <c r="E60" s="14"/>
      <c r="F60" s="14"/>
      <c r="G60" s="14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 t="s">
        <v>47</v>
      </c>
      <c r="C62" s="2"/>
      <c r="D62" s="14" t="s">
        <v>48</v>
      </c>
      <c r="E62" s="14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</sheetData>
  <mergeCells count="66">
    <mergeCell ref="A50:G50"/>
    <mergeCell ref="A60:C60"/>
    <mergeCell ref="D60:G60"/>
    <mergeCell ref="D62:E62"/>
    <mergeCell ref="D48:E48"/>
    <mergeCell ref="F48:G48"/>
    <mergeCell ref="D49:E49"/>
    <mergeCell ref="F49:G49"/>
    <mergeCell ref="D46:E46"/>
    <mergeCell ref="F46:G46"/>
    <mergeCell ref="D47:E47"/>
    <mergeCell ref="F47:G47"/>
    <mergeCell ref="D44:E44"/>
    <mergeCell ref="F44:G44"/>
    <mergeCell ref="D45:E45"/>
    <mergeCell ref="F45:G45"/>
    <mergeCell ref="D42:E42"/>
    <mergeCell ref="F42:G42"/>
    <mergeCell ref="D43:E43"/>
    <mergeCell ref="F43:G43"/>
    <mergeCell ref="D40:E40"/>
    <mergeCell ref="F40:G40"/>
    <mergeCell ref="D41:E41"/>
    <mergeCell ref="F41:G41"/>
    <mergeCell ref="A37:G37"/>
    <mergeCell ref="D38:E38"/>
    <mergeCell ref="F38:G38"/>
    <mergeCell ref="D39:E39"/>
    <mergeCell ref="F39:G39"/>
    <mergeCell ref="D31:E31"/>
    <mergeCell ref="F31:G31"/>
    <mergeCell ref="A33:G33"/>
    <mergeCell ref="A35:A36"/>
    <mergeCell ref="B35:B36"/>
    <mergeCell ref="C35:C36"/>
    <mergeCell ref="D35:G35"/>
    <mergeCell ref="D36:E36"/>
    <mergeCell ref="F36:G36"/>
    <mergeCell ref="B28:G28"/>
    <mergeCell ref="D29:E29"/>
    <mergeCell ref="F29:G29"/>
    <mergeCell ref="D30:E30"/>
    <mergeCell ref="F30:G30"/>
    <mergeCell ref="D26:E26"/>
    <mergeCell ref="F26:G26"/>
    <mergeCell ref="D27:E27"/>
    <mergeCell ref="F27:G27"/>
    <mergeCell ref="A21:G21"/>
    <mergeCell ref="A22:G22"/>
    <mergeCell ref="D25:E25"/>
    <mergeCell ref="F25:G25"/>
    <mergeCell ref="A14:G14"/>
    <mergeCell ref="A16:A17"/>
    <mergeCell ref="B16:B17"/>
    <mergeCell ref="C16:C17"/>
    <mergeCell ref="D16:E16"/>
    <mergeCell ref="F16:G16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17" bottom="0.22" header="0.2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1"/>
  <sheetViews>
    <sheetView workbookViewId="0" topLeftCell="A37">
      <selection activeCell="H37" sqref="H37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105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7.5">
      <c r="A11" s="6">
        <v>1</v>
      </c>
      <c r="B11" s="6" t="s">
        <v>51</v>
      </c>
      <c r="C11" s="5" t="s">
        <v>52</v>
      </c>
      <c r="D11" s="6">
        <v>646</v>
      </c>
      <c r="E11" s="6">
        <v>646</v>
      </c>
      <c r="F11" s="6">
        <v>646</v>
      </c>
      <c r="G11" s="6">
        <v>646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7" ht="138" customHeight="1">
      <c r="A17" s="3"/>
      <c r="B17" s="5" t="s">
        <v>51</v>
      </c>
      <c r="C17" s="6" t="s">
        <v>19</v>
      </c>
      <c r="D17" s="7">
        <v>31774.119</v>
      </c>
      <c r="E17" s="7">
        <v>30483.834</v>
      </c>
      <c r="F17" s="7">
        <v>31774.119</v>
      </c>
      <c r="G17" s="7">
        <v>30483.834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128.25" customHeight="1">
      <c r="A24" s="3"/>
      <c r="B24" s="5" t="s">
        <v>51</v>
      </c>
      <c r="C24" s="5"/>
      <c r="D24" s="16"/>
      <c r="E24" s="17"/>
      <c r="F24" s="16" t="s">
        <v>25</v>
      </c>
      <c r="G24" s="17"/>
    </row>
    <row r="25" spans="1:7" ht="12.75">
      <c r="A25" s="2"/>
      <c r="B25" s="2"/>
      <c r="C25" s="2"/>
      <c r="D25" s="2"/>
      <c r="E25" s="2"/>
      <c r="F25" s="2"/>
      <c r="G25" s="2"/>
    </row>
    <row r="26" spans="1:7" ht="76.5" customHeight="1">
      <c r="A26" s="2"/>
      <c r="B26" s="21" t="s">
        <v>26</v>
      </c>
      <c r="C26" s="21"/>
      <c r="D26" s="21"/>
      <c r="E26" s="21"/>
      <c r="F26" s="21"/>
      <c r="G26" s="21"/>
    </row>
    <row r="27" spans="1:7" ht="25.5">
      <c r="A27" s="3" t="s">
        <v>20</v>
      </c>
      <c r="B27" s="3" t="s">
        <v>21</v>
      </c>
      <c r="C27" s="3" t="s">
        <v>27</v>
      </c>
      <c r="D27" s="12" t="s">
        <v>28</v>
      </c>
      <c r="E27" s="15"/>
      <c r="F27" s="12" t="s">
        <v>29</v>
      </c>
      <c r="G27" s="15"/>
    </row>
    <row r="28" spans="1:7" ht="127.5">
      <c r="A28" s="3"/>
      <c r="B28" s="5" t="s">
        <v>51</v>
      </c>
      <c r="C28" s="5"/>
      <c r="D28" s="16"/>
      <c r="E28" s="17"/>
      <c r="F28" s="16" t="s">
        <v>30</v>
      </c>
      <c r="G28" s="1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4" t="s">
        <v>31</v>
      </c>
      <c r="B30" s="14"/>
      <c r="C30" s="14"/>
      <c r="D30" s="14"/>
      <c r="E30" s="14"/>
      <c r="F30" s="14"/>
      <c r="G30" s="14"/>
    </row>
    <row r="31" spans="1:7" ht="12.75">
      <c r="A31" s="2"/>
      <c r="B31" s="2"/>
      <c r="C31" s="2"/>
      <c r="D31" s="2"/>
      <c r="E31" s="2"/>
      <c r="F31" s="2"/>
      <c r="G31" s="2"/>
    </row>
    <row r="32" spans="1:7" ht="51.75" customHeight="1">
      <c r="A32" s="18" t="s">
        <v>20</v>
      </c>
      <c r="B32" s="18" t="s">
        <v>32</v>
      </c>
      <c r="C32" s="18" t="s">
        <v>5</v>
      </c>
      <c r="D32" s="16" t="s">
        <v>33</v>
      </c>
      <c r="E32" s="20"/>
      <c r="F32" s="20"/>
      <c r="G32" s="17"/>
    </row>
    <row r="33" spans="1:7" ht="12.75">
      <c r="A33" s="19"/>
      <c r="B33" s="19"/>
      <c r="C33" s="19"/>
      <c r="D33" s="16" t="s">
        <v>34</v>
      </c>
      <c r="E33" s="17"/>
      <c r="F33" s="16" t="s">
        <v>35</v>
      </c>
      <c r="G33" s="17"/>
    </row>
    <row r="34" spans="1:7" ht="39" customHeight="1">
      <c r="A34" s="12" t="s">
        <v>51</v>
      </c>
      <c r="B34" s="13"/>
      <c r="C34" s="13"/>
      <c r="D34" s="13"/>
      <c r="E34" s="13"/>
      <c r="F34" s="13"/>
      <c r="G34" s="15"/>
    </row>
    <row r="35" spans="1:7" ht="38.25">
      <c r="A35" s="3">
        <v>1</v>
      </c>
      <c r="B35" s="8" t="s">
        <v>53</v>
      </c>
      <c r="C35" s="5" t="s">
        <v>52</v>
      </c>
      <c r="D35" s="16">
        <v>12</v>
      </c>
      <c r="E35" s="17"/>
      <c r="F35" s="16">
        <v>12</v>
      </c>
      <c r="G35" s="17"/>
    </row>
    <row r="36" spans="1:7" ht="25.5">
      <c r="A36" s="3">
        <v>2</v>
      </c>
      <c r="B36" s="8" t="s">
        <v>54</v>
      </c>
      <c r="C36" s="5" t="s">
        <v>40</v>
      </c>
      <c r="D36" s="16">
        <v>100</v>
      </c>
      <c r="E36" s="17"/>
      <c r="F36" s="16">
        <v>100</v>
      </c>
      <c r="G36" s="17"/>
    </row>
    <row r="37" spans="1:7" ht="76.5">
      <c r="A37" s="3">
        <v>3</v>
      </c>
      <c r="B37" s="8" t="s">
        <v>55</v>
      </c>
      <c r="C37" s="5" t="s">
        <v>40</v>
      </c>
      <c r="D37" s="16">
        <v>100</v>
      </c>
      <c r="E37" s="17"/>
      <c r="F37" s="16">
        <v>100</v>
      </c>
      <c r="G37" s="17"/>
    </row>
    <row r="38" spans="1:7" ht="25.5">
      <c r="A38" s="3">
        <v>4</v>
      </c>
      <c r="B38" s="8" t="s">
        <v>56</v>
      </c>
      <c r="C38" s="5" t="s">
        <v>40</v>
      </c>
      <c r="D38" s="16">
        <v>100</v>
      </c>
      <c r="E38" s="17"/>
      <c r="F38" s="16">
        <v>100</v>
      </c>
      <c r="G38" s="17"/>
    </row>
    <row r="39" spans="1:7" ht="38.25">
      <c r="A39" s="3">
        <v>5</v>
      </c>
      <c r="B39" s="8" t="s">
        <v>57</v>
      </c>
      <c r="C39" s="5" t="s">
        <v>38</v>
      </c>
      <c r="D39" s="16" t="s">
        <v>67</v>
      </c>
      <c r="E39" s="17"/>
      <c r="F39" s="16">
        <v>1</v>
      </c>
      <c r="G39" s="17"/>
    </row>
    <row r="40" spans="1:7" ht="38.25">
      <c r="A40" s="3">
        <v>6</v>
      </c>
      <c r="B40" s="8" t="s">
        <v>58</v>
      </c>
      <c r="C40" s="5" t="s">
        <v>40</v>
      </c>
      <c r="D40" s="16">
        <v>45</v>
      </c>
      <c r="E40" s="17"/>
      <c r="F40" s="16">
        <v>45</v>
      </c>
      <c r="G40" s="17"/>
    </row>
    <row r="41" spans="1:7" ht="25.5">
      <c r="A41" s="3">
        <v>7</v>
      </c>
      <c r="B41" s="8" t="s">
        <v>59</v>
      </c>
      <c r="C41" s="5" t="s">
        <v>40</v>
      </c>
      <c r="D41" s="16">
        <v>100</v>
      </c>
      <c r="E41" s="17"/>
      <c r="F41" s="16">
        <v>100</v>
      </c>
      <c r="G41" s="17"/>
    </row>
    <row r="42" spans="1:7" ht="25.5">
      <c r="A42" s="3">
        <v>8</v>
      </c>
      <c r="B42" s="8" t="s">
        <v>60</v>
      </c>
      <c r="C42" s="5" t="s">
        <v>65</v>
      </c>
      <c r="D42" s="16" t="s">
        <v>69</v>
      </c>
      <c r="E42" s="17"/>
      <c r="F42" s="16">
        <v>26</v>
      </c>
      <c r="G42" s="17"/>
    </row>
    <row r="43" spans="1:7" ht="25.5">
      <c r="A43" s="3">
        <v>9</v>
      </c>
      <c r="B43" s="8" t="s">
        <v>61</v>
      </c>
      <c r="C43" s="5" t="s">
        <v>40</v>
      </c>
      <c r="D43" s="16">
        <v>100</v>
      </c>
      <c r="E43" s="17"/>
      <c r="F43" s="16">
        <v>100</v>
      </c>
      <c r="G43" s="17"/>
    </row>
    <row r="44" spans="1:7" ht="63.75">
      <c r="A44" s="3">
        <v>10</v>
      </c>
      <c r="B44" s="8" t="s">
        <v>62</v>
      </c>
      <c r="C44" s="5" t="s">
        <v>40</v>
      </c>
      <c r="D44" s="16">
        <v>6.2</v>
      </c>
      <c r="E44" s="17"/>
      <c r="F44" s="16">
        <v>6.2</v>
      </c>
      <c r="G44" s="17"/>
    </row>
    <row r="45" spans="1:7" ht="25.5">
      <c r="A45" s="3">
        <v>11</v>
      </c>
      <c r="B45" s="8" t="s">
        <v>63</v>
      </c>
      <c r="C45" s="5" t="s">
        <v>66</v>
      </c>
      <c r="D45" s="16" t="s">
        <v>70</v>
      </c>
      <c r="E45" s="17"/>
      <c r="F45" s="16" t="s">
        <v>71</v>
      </c>
      <c r="G45" s="17"/>
    </row>
    <row r="46" spans="1:7" ht="38.25">
      <c r="A46" s="3">
        <v>12</v>
      </c>
      <c r="B46" s="8" t="s">
        <v>64</v>
      </c>
      <c r="C46" s="5" t="s">
        <v>66</v>
      </c>
      <c r="D46" s="16" t="s">
        <v>72</v>
      </c>
      <c r="E46" s="17"/>
      <c r="F46" s="16" t="s">
        <v>73</v>
      </c>
      <c r="G46" s="17"/>
    </row>
    <row r="47" spans="1:7" ht="12.75">
      <c r="A47" s="2"/>
      <c r="B47" s="2"/>
      <c r="C47" s="2"/>
      <c r="D47" s="2"/>
      <c r="E47" s="2"/>
      <c r="F47" s="2"/>
      <c r="G47" s="2"/>
    </row>
    <row r="48" spans="1:7" ht="25.5" customHeight="1">
      <c r="A48" s="14" t="s">
        <v>46</v>
      </c>
      <c r="B48" s="14"/>
      <c r="C48" s="14"/>
      <c r="D48" s="14" t="s">
        <v>106</v>
      </c>
      <c r="E48" s="14"/>
      <c r="F48" s="14"/>
      <c r="G48" s="14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 t="s">
        <v>47</v>
      </c>
      <c r="C50" s="2"/>
      <c r="D50" s="14" t="s">
        <v>48</v>
      </c>
      <c r="E50" s="14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</sheetData>
  <mergeCells count="61">
    <mergeCell ref="A48:C48"/>
    <mergeCell ref="D48:G48"/>
    <mergeCell ref="D50:E50"/>
    <mergeCell ref="D45:E45"/>
    <mergeCell ref="F45:G45"/>
    <mergeCell ref="D46:E46"/>
    <mergeCell ref="F46:G46"/>
    <mergeCell ref="D43:E43"/>
    <mergeCell ref="F43:G43"/>
    <mergeCell ref="D44:E44"/>
    <mergeCell ref="F44:G44"/>
    <mergeCell ref="D41:E41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A34:G34"/>
    <mergeCell ref="D35:E35"/>
    <mergeCell ref="F35:G35"/>
    <mergeCell ref="D36:E36"/>
    <mergeCell ref="F36:G36"/>
    <mergeCell ref="D28:E28"/>
    <mergeCell ref="F28:G28"/>
    <mergeCell ref="A30:G30"/>
    <mergeCell ref="A32:A33"/>
    <mergeCell ref="B32:B33"/>
    <mergeCell ref="C32:C33"/>
    <mergeCell ref="D32:G32"/>
    <mergeCell ref="D33:E33"/>
    <mergeCell ref="F33:G33"/>
    <mergeCell ref="D24:E24"/>
    <mergeCell ref="F24:G24"/>
    <mergeCell ref="B26:G26"/>
    <mergeCell ref="D27:E27"/>
    <mergeCell ref="F27:G27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17" bottom="0.22" header="0.18" footer="0.2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1"/>
  <sheetViews>
    <sheetView workbookViewId="0" topLeftCell="A31">
      <selection activeCell="K40" sqref="K40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103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7.5">
      <c r="A11" s="6">
        <v>1</v>
      </c>
      <c r="B11" s="6" t="s">
        <v>51</v>
      </c>
      <c r="C11" s="5" t="s">
        <v>52</v>
      </c>
      <c r="D11" s="6">
        <v>332</v>
      </c>
      <c r="E11" s="6">
        <v>332</v>
      </c>
      <c r="F11" s="6">
        <v>332</v>
      </c>
      <c r="G11" s="6">
        <v>332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7" ht="138" customHeight="1">
      <c r="A17" s="3"/>
      <c r="B17" s="5" t="s">
        <v>51</v>
      </c>
      <c r="C17" s="6" t="s">
        <v>19</v>
      </c>
      <c r="D17" s="7">
        <v>18420.499</v>
      </c>
      <c r="E17" s="7">
        <v>17774.529</v>
      </c>
      <c r="F17" s="7">
        <v>18420.499</v>
      </c>
      <c r="G17" s="7">
        <v>17774.529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128.25" customHeight="1">
      <c r="A24" s="3"/>
      <c r="B24" s="5" t="s">
        <v>51</v>
      </c>
      <c r="C24" s="5"/>
      <c r="D24" s="16"/>
      <c r="E24" s="17"/>
      <c r="F24" s="16" t="s">
        <v>25</v>
      </c>
      <c r="G24" s="17"/>
    </row>
    <row r="25" spans="1:7" ht="12.75">
      <c r="A25" s="2"/>
      <c r="B25" s="2"/>
      <c r="C25" s="2"/>
      <c r="D25" s="2"/>
      <c r="E25" s="2"/>
      <c r="F25" s="2"/>
      <c r="G25" s="2"/>
    </row>
    <row r="26" spans="1:7" ht="76.5" customHeight="1">
      <c r="A26" s="2"/>
      <c r="B26" s="21" t="s">
        <v>26</v>
      </c>
      <c r="C26" s="21"/>
      <c r="D26" s="21"/>
      <c r="E26" s="21"/>
      <c r="F26" s="21"/>
      <c r="G26" s="21"/>
    </row>
    <row r="27" spans="1:7" ht="25.5">
      <c r="A27" s="3" t="s">
        <v>20</v>
      </c>
      <c r="B27" s="3" t="s">
        <v>21</v>
      </c>
      <c r="C27" s="3" t="s">
        <v>27</v>
      </c>
      <c r="D27" s="12" t="s">
        <v>28</v>
      </c>
      <c r="E27" s="15"/>
      <c r="F27" s="12" t="s">
        <v>29</v>
      </c>
      <c r="G27" s="15"/>
    </row>
    <row r="28" spans="1:7" ht="127.5">
      <c r="A28" s="3"/>
      <c r="B28" s="5" t="s">
        <v>51</v>
      </c>
      <c r="C28" s="5"/>
      <c r="D28" s="16"/>
      <c r="E28" s="17"/>
      <c r="F28" s="16" t="s">
        <v>30</v>
      </c>
      <c r="G28" s="1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4" t="s">
        <v>31</v>
      </c>
      <c r="B30" s="14"/>
      <c r="C30" s="14"/>
      <c r="D30" s="14"/>
      <c r="E30" s="14"/>
      <c r="F30" s="14"/>
      <c r="G30" s="14"/>
    </row>
    <row r="31" spans="1:7" ht="12.75">
      <c r="A31" s="2"/>
      <c r="B31" s="2"/>
      <c r="C31" s="2"/>
      <c r="D31" s="2"/>
      <c r="E31" s="2"/>
      <c r="F31" s="2"/>
      <c r="G31" s="2"/>
    </row>
    <row r="32" spans="1:7" ht="51.75" customHeight="1">
      <c r="A32" s="18" t="s">
        <v>20</v>
      </c>
      <c r="B32" s="18" t="s">
        <v>32</v>
      </c>
      <c r="C32" s="18" t="s">
        <v>5</v>
      </c>
      <c r="D32" s="16" t="s">
        <v>33</v>
      </c>
      <c r="E32" s="20"/>
      <c r="F32" s="20"/>
      <c r="G32" s="17"/>
    </row>
    <row r="33" spans="1:7" ht="12.75">
      <c r="A33" s="19"/>
      <c r="B33" s="19"/>
      <c r="C33" s="19"/>
      <c r="D33" s="16" t="s">
        <v>34</v>
      </c>
      <c r="E33" s="17"/>
      <c r="F33" s="16" t="s">
        <v>35</v>
      </c>
      <c r="G33" s="17"/>
    </row>
    <row r="34" spans="1:7" ht="39" customHeight="1">
      <c r="A34" s="12" t="s">
        <v>51</v>
      </c>
      <c r="B34" s="13"/>
      <c r="C34" s="13"/>
      <c r="D34" s="13"/>
      <c r="E34" s="13"/>
      <c r="F34" s="13"/>
      <c r="G34" s="15"/>
    </row>
    <row r="35" spans="1:7" ht="38.25">
      <c r="A35" s="3">
        <v>1</v>
      </c>
      <c r="B35" s="8" t="s">
        <v>53</v>
      </c>
      <c r="C35" s="5" t="s">
        <v>52</v>
      </c>
      <c r="D35" s="16">
        <v>10.1</v>
      </c>
      <c r="E35" s="17"/>
      <c r="F35" s="16">
        <v>10.1</v>
      </c>
      <c r="G35" s="17"/>
    </row>
    <row r="36" spans="1:7" ht="25.5">
      <c r="A36" s="3">
        <v>2</v>
      </c>
      <c r="B36" s="8" t="s">
        <v>54</v>
      </c>
      <c r="C36" s="5" t="s">
        <v>40</v>
      </c>
      <c r="D36" s="16">
        <v>100</v>
      </c>
      <c r="E36" s="17"/>
      <c r="F36" s="16">
        <v>100</v>
      </c>
      <c r="G36" s="17"/>
    </row>
    <row r="37" spans="1:7" ht="76.5">
      <c r="A37" s="3">
        <v>3</v>
      </c>
      <c r="B37" s="8" t="s">
        <v>55</v>
      </c>
      <c r="C37" s="5" t="s">
        <v>40</v>
      </c>
      <c r="D37" s="16">
        <v>95.6</v>
      </c>
      <c r="E37" s="17"/>
      <c r="F37" s="16">
        <v>95.6</v>
      </c>
      <c r="G37" s="17"/>
    </row>
    <row r="38" spans="1:7" ht="25.5">
      <c r="A38" s="3">
        <v>4</v>
      </c>
      <c r="B38" s="8" t="s">
        <v>56</v>
      </c>
      <c r="C38" s="5" t="s">
        <v>40</v>
      </c>
      <c r="D38" s="16">
        <v>100</v>
      </c>
      <c r="E38" s="17"/>
      <c r="F38" s="16">
        <v>100</v>
      </c>
      <c r="G38" s="17"/>
    </row>
    <row r="39" spans="1:7" ht="38.25">
      <c r="A39" s="3">
        <v>5</v>
      </c>
      <c r="B39" s="8" t="s">
        <v>57</v>
      </c>
      <c r="C39" s="5" t="s">
        <v>38</v>
      </c>
      <c r="D39" s="16" t="s">
        <v>67</v>
      </c>
      <c r="E39" s="17"/>
      <c r="F39" s="16">
        <v>1</v>
      </c>
      <c r="G39" s="17"/>
    </row>
    <row r="40" spans="1:7" ht="38.25">
      <c r="A40" s="3">
        <v>6</v>
      </c>
      <c r="B40" s="8" t="s">
        <v>58</v>
      </c>
      <c r="C40" s="5" t="s">
        <v>40</v>
      </c>
      <c r="D40" s="16">
        <v>46</v>
      </c>
      <c r="E40" s="17"/>
      <c r="F40" s="16">
        <v>46</v>
      </c>
      <c r="G40" s="17"/>
    </row>
    <row r="41" spans="1:7" ht="25.5">
      <c r="A41" s="3">
        <v>7</v>
      </c>
      <c r="B41" s="8" t="s">
        <v>59</v>
      </c>
      <c r="C41" s="5" t="s">
        <v>40</v>
      </c>
      <c r="D41" s="16">
        <v>100</v>
      </c>
      <c r="E41" s="17"/>
      <c r="F41" s="16">
        <v>100</v>
      </c>
      <c r="G41" s="17"/>
    </row>
    <row r="42" spans="1:7" ht="25.5">
      <c r="A42" s="3">
        <v>8</v>
      </c>
      <c r="B42" s="8" t="s">
        <v>60</v>
      </c>
      <c r="C42" s="5" t="s">
        <v>65</v>
      </c>
      <c r="D42" s="16" t="s">
        <v>69</v>
      </c>
      <c r="E42" s="17"/>
      <c r="F42" s="16">
        <v>15</v>
      </c>
      <c r="G42" s="17"/>
    </row>
    <row r="43" spans="1:7" ht="25.5">
      <c r="A43" s="3">
        <v>9</v>
      </c>
      <c r="B43" s="8" t="s">
        <v>61</v>
      </c>
      <c r="C43" s="5" t="s">
        <v>40</v>
      </c>
      <c r="D43" s="16">
        <v>100</v>
      </c>
      <c r="E43" s="17"/>
      <c r="F43" s="16">
        <v>100</v>
      </c>
      <c r="G43" s="17"/>
    </row>
    <row r="44" spans="1:7" ht="63.75">
      <c r="A44" s="3">
        <v>10</v>
      </c>
      <c r="B44" s="8" t="s">
        <v>62</v>
      </c>
      <c r="C44" s="5" t="s">
        <v>40</v>
      </c>
      <c r="D44" s="16">
        <v>6.2</v>
      </c>
      <c r="E44" s="17"/>
      <c r="F44" s="16">
        <v>6.2</v>
      </c>
      <c r="G44" s="17"/>
    </row>
    <row r="45" spans="1:7" ht="25.5">
      <c r="A45" s="3">
        <v>11</v>
      </c>
      <c r="B45" s="8" t="s">
        <v>63</v>
      </c>
      <c r="C45" s="5" t="s">
        <v>66</v>
      </c>
      <c r="D45" s="16" t="s">
        <v>70</v>
      </c>
      <c r="E45" s="17"/>
      <c r="F45" s="16" t="s">
        <v>71</v>
      </c>
      <c r="G45" s="17"/>
    </row>
    <row r="46" spans="1:7" ht="38.25">
      <c r="A46" s="3">
        <v>12</v>
      </c>
      <c r="B46" s="8" t="s">
        <v>64</v>
      </c>
      <c r="C46" s="5" t="s">
        <v>66</v>
      </c>
      <c r="D46" s="16" t="s">
        <v>72</v>
      </c>
      <c r="E46" s="17"/>
      <c r="F46" s="16" t="s">
        <v>73</v>
      </c>
      <c r="G46" s="17"/>
    </row>
    <row r="47" spans="1:7" ht="12.75">
      <c r="A47" s="2"/>
      <c r="B47" s="2"/>
      <c r="C47" s="2"/>
      <c r="D47" s="2"/>
      <c r="E47" s="2"/>
      <c r="F47" s="2"/>
      <c r="G47" s="2"/>
    </row>
    <row r="48" spans="1:7" ht="25.5" customHeight="1">
      <c r="A48" s="14" t="s">
        <v>46</v>
      </c>
      <c r="B48" s="14"/>
      <c r="C48" s="14"/>
      <c r="D48" s="14" t="s">
        <v>104</v>
      </c>
      <c r="E48" s="14"/>
      <c r="F48" s="14"/>
      <c r="G48" s="14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 t="s">
        <v>47</v>
      </c>
      <c r="C50" s="2"/>
      <c r="D50" s="14" t="s">
        <v>48</v>
      </c>
      <c r="E50" s="14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</sheetData>
  <mergeCells count="61">
    <mergeCell ref="A48:C48"/>
    <mergeCell ref="D48:G48"/>
    <mergeCell ref="D50:E50"/>
    <mergeCell ref="D45:E45"/>
    <mergeCell ref="F45:G45"/>
    <mergeCell ref="D46:E46"/>
    <mergeCell ref="F46:G46"/>
    <mergeCell ref="D43:E43"/>
    <mergeCell ref="F43:G43"/>
    <mergeCell ref="D44:E44"/>
    <mergeCell ref="F44:G44"/>
    <mergeCell ref="D41:E41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A34:G34"/>
    <mergeCell ref="D35:E35"/>
    <mergeCell ref="F35:G35"/>
    <mergeCell ref="D36:E36"/>
    <mergeCell ref="F36:G36"/>
    <mergeCell ref="D28:E28"/>
    <mergeCell ref="F28:G28"/>
    <mergeCell ref="A30:G30"/>
    <mergeCell ref="A32:A33"/>
    <mergeCell ref="B32:B33"/>
    <mergeCell ref="C32:C33"/>
    <mergeCell ref="D32:G32"/>
    <mergeCell ref="D33:E33"/>
    <mergeCell ref="F33:G33"/>
    <mergeCell ref="D24:E24"/>
    <mergeCell ref="F24:G24"/>
    <mergeCell ref="B26:G26"/>
    <mergeCell ref="D27:E27"/>
    <mergeCell ref="F27:G27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8" right="0.18" top="0.26" bottom="0.27" header="0.29" footer="0.2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1"/>
  <sheetViews>
    <sheetView workbookViewId="0" topLeftCell="A37">
      <selection activeCell="F41" sqref="F41:G41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101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7.5">
      <c r="A11" s="6">
        <v>1</v>
      </c>
      <c r="B11" s="6" t="s">
        <v>51</v>
      </c>
      <c r="C11" s="5" t="s">
        <v>52</v>
      </c>
      <c r="D11" s="6">
        <v>244</v>
      </c>
      <c r="E11" s="6">
        <v>244</v>
      </c>
      <c r="F11" s="6">
        <v>244</v>
      </c>
      <c r="G11" s="6">
        <v>244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7" ht="138" customHeight="1">
      <c r="A17" s="3"/>
      <c r="B17" s="5" t="s">
        <v>51</v>
      </c>
      <c r="C17" s="6" t="s">
        <v>19</v>
      </c>
      <c r="D17" s="7">
        <v>13340</v>
      </c>
      <c r="E17" s="7">
        <v>12861.283</v>
      </c>
      <c r="F17" s="7">
        <v>13340</v>
      </c>
      <c r="G17" s="7">
        <v>12861.283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128.25" customHeight="1">
      <c r="A24" s="3"/>
      <c r="B24" s="5" t="s">
        <v>51</v>
      </c>
      <c r="C24" s="5"/>
      <c r="D24" s="16"/>
      <c r="E24" s="17"/>
      <c r="F24" s="16" t="s">
        <v>25</v>
      </c>
      <c r="G24" s="17"/>
    </row>
    <row r="25" spans="1:7" ht="12.75">
      <c r="A25" s="2"/>
      <c r="B25" s="2"/>
      <c r="C25" s="2"/>
      <c r="D25" s="2"/>
      <c r="E25" s="2"/>
      <c r="F25" s="2"/>
      <c r="G25" s="2"/>
    </row>
    <row r="26" spans="1:7" ht="76.5" customHeight="1">
      <c r="A26" s="2"/>
      <c r="B26" s="21" t="s">
        <v>26</v>
      </c>
      <c r="C26" s="21"/>
      <c r="D26" s="21"/>
      <c r="E26" s="21"/>
      <c r="F26" s="21"/>
      <c r="G26" s="21"/>
    </row>
    <row r="27" spans="1:7" ht="25.5">
      <c r="A27" s="3" t="s">
        <v>20</v>
      </c>
      <c r="B27" s="3" t="s">
        <v>21</v>
      </c>
      <c r="C27" s="3" t="s">
        <v>27</v>
      </c>
      <c r="D27" s="12" t="s">
        <v>28</v>
      </c>
      <c r="E27" s="15"/>
      <c r="F27" s="12" t="s">
        <v>29</v>
      </c>
      <c r="G27" s="15"/>
    </row>
    <row r="28" spans="1:7" ht="127.5">
      <c r="A28" s="3"/>
      <c r="B28" s="5" t="s">
        <v>51</v>
      </c>
      <c r="C28" s="5"/>
      <c r="D28" s="16"/>
      <c r="E28" s="17"/>
      <c r="F28" s="16" t="s">
        <v>30</v>
      </c>
      <c r="G28" s="1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4" t="s">
        <v>31</v>
      </c>
      <c r="B30" s="14"/>
      <c r="C30" s="14"/>
      <c r="D30" s="14"/>
      <c r="E30" s="14"/>
      <c r="F30" s="14"/>
      <c r="G30" s="14"/>
    </row>
    <row r="31" spans="1:7" ht="12.75">
      <c r="A31" s="2"/>
      <c r="B31" s="2"/>
      <c r="C31" s="2"/>
      <c r="D31" s="2"/>
      <c r="E31" s="2"/>
      <c r="F31" s="2"/>
      <c r="G31" s="2"/>
    </row>
    <row r="32" spans="1:7" ht="51.75" customHeight="1">
      <c r="A32" s="18" t="s">
        <v>20</v>
      </c>
      <c r="B32" s="18" t="s">
        <v>32</v>
      </c>
      <c r="C32" s="18" t="s">
        <v>5</v>
      </c>
      <c r="D32" s="16" t="s">
        <v>33</v>
      </c>
      <c r="E32" s="20"/>
      <c r="F32" s="20"/>
      <c r="G32" s="17"/>
    </row>
    <row r="33" spans="1:7" ht="12.75">
      <c r="A33" s="19"/>
      <c r="B33" s="19"/>
      <c r="C33" s="19"/>
      <c r="D33" s="16" t="s">
        <v>34</v>
      </c>
      <c r="E33" s="17"/>
      <c r="F33" s="16" t="s">
        <v>35</v>
      </c>
      <c r="G33" s="17"/>
    </row>
    <row r="34" spans="1:7" ht="39" customHeight="1">
      <c r="A34" s="12" t="s">
        <v>51</v>
      </c>
      <c r="B34" s="13"/>
      <c r="C34" s="13"/>
      <c r="D34" s="13"/>
      <c r="E34" s="13"/>
      <c r="F34" s="13"/>
      <c r="G34" s="15"/>
    </row>
    <row r="35" spans="1:7" ht="38.25">
      <c r="A35" s="3">
        <v>1</v>
      </c>
      <c r="B35" s="8" t="s">
        <v>53</v>
      </c>
      <c r="C35" s="5" t="s">
        <v>52</v>
      </c>
      <c r="D35" s="16">
        <v>9</v>
      </c>
      <c r="E35" s="17"/>
      <c r="F35" s="16">
        <v>9</v>
      </c>
      <c r="G35" s="17"/>
    </row>
    <row r="36" spans="1:7" ht="25.5">
      <c r="A36" s="3">
        <v>2</v>
      </c>
      <c r="B36" s="8" t="s">
        <v>54</v>
      </c>
      <c r="C36" s="5" t="s">
        <v>40</v>
      </c>
      <c r="D36" s="16">
        <v>99.5</v>
      </c>
      <c r="E36" s="17"/>
      <c r="F36" s="16">
        <v>99.5</v>
      </c>
      <c r="G36" s="17"/>
    </row>
    <row r="37" spans="1:7" ht="76.5">
      <c r="A37" s="3">
        <v>3</v>
      </c>
      <c r="B37" s="8" t="s">
        <v>55</v>
      </c>
      <c r="C37" s="5" t="s">
        <v>40</v>
      </c>
      <c r="D37" s="16">
        <v>100</v>
      </c>
      <c r="E37" s="17"/>
      <c r="F37" s="16">
        <v>100</v>
      </c>
      <c r="G37" s="17"/>
    </row>
    <row r="38" spans="1:7" ht="25.5">
      <c r="A38" s="3">
        <v>4</v>
      </c>
      <c r="B38" s="8" t="s">
        <v>56</v>
      </c>
      <c r="C38" s="5" t="s">
        <v>40</v>
      </c>
      <c r="D38" s="16">
        <v>70</v>
      </c>
      <c r="E38" s="17"/>
      <c r="F38" s="16">
        <v>70</v>
      </c>
      <c r="G38" s="17"/>
    </row>
    <row r="39" spans="1:7" ht="38.25">
      <c r="A39" s="3">
        <v>5</v>
      </c>
      <c r="B39" s="8" t="s">
        <v>57</v>
      </c>
      <c r="C39" s="5" t="s">
        <v>38</v>
      </c>
      <c r="D39" s="16" t="s">
        <v>67</v>
      </c>
      <c r="E39" s="17"/>
      <c r="F39" s="16">
        <v>1</v>
      </c>
      <c r="G39" s="17"/>
    </row>
    <row r="40" spans="1:7" ht="38.25">
      <c r="A40" s="3">
        <v>6</v>
      </c>
      <c r="B40" s="8" t="s">
        <v>58</v>
      </c>
      <c r="C40" s="5" t="s">
        <v>40</v>
      </c>
      <c r="D40" s="16">
        <v>45</v>
      </c>
      <c r="E40" s="17"/>
      <c r="F40" s="16">
        <v>45</v>
      </c>
      <c r="G40" s="17"/>
    </row>
    <row r="41" spans="1:7" ht="25.5">
      <c r="A41" s="3">
        <v>7</v>
      </c>
      <c r="B41" s="8" t="s">
        <v>59</v>
      </c>
      <c r="C41" s="5" t="s">
        <v>40</v>
      </c>
      <c r="D41" s="16">
        <v>100</v>
      </c>
      <c r="E41" s="17"/>
      <c r="F41" s="16">
        <v>100</v>
      </c>
      <c r="G41" s="17"/>
    </row>
    <row r="42" spans="1:7" ht="25.5">
      <c r="A42" s="3">
        <v>8</v>
      </c>
      <c r="B42" s="8" t="s">
        <v>60</v>
      </c>
      <c r="C42" s="5" t="s">
        <v>65</v>
      </c>
      <c r="D42" s="16" t="s">
        <v>69</v>
      </c>
      <c r="E42" s="17"/>
      <c r="F42" s="16">
        <v>18</v>
      </c>
      <c r="G42" s="17"/>
    </row>
    <row r="43" spans="1:7" ht="25.5">
      <c r="A43" s="3">
        <v>9</v>
      </c>
      <c r="B43" s="8" t="s">
        <v>61</v>
      </c>
      <c r="C43" s="5" t="s">
        <v>40</v>
      </c>
      <c r="D43" s="16">
        <v>100</v>
      </c>
      <c r="E43" s="17"/>
      <c r="F43" s="16">
        <v>100</v>
      </c>
      <c r="G43" s="17"/>
    </row>
    <row r="44" spans="1:7" ht="63.75">
      <c r="A44" s="3">
        <v>10</v>
      </c>
      <c r="B44" s="8" t="s">
        <v>62</v>
      </c>
      <c r="C44" s="5" t="s">
        <v>40</v>
      </c>
      <c r="D44" s="16">
        <v>6.2</v>
      </c>
      <c r="E44" s="17"/>
      <c r="F44" s="16">
        <v>6.2</v>
      </c>
      <c r="G44" s="17"/>
    </row>
    <row r="45" spans="1:7" ht="25.5">
      <c r="A45" s="3">
        <v>11</v>
      </c>
      <c r="B45" s="8" t="s">
        <v>63</v>
      </c>
      <c r="C45" s="5" t="s">
        <v>66</v>
      </c>
      <c r="D45" s="16" t="s">
        <v>70</v>
      </c>
      <c r="E45" s="17"/>
      <c r="F45" s="16" t="s">
        <v>71</v>
      </c>
      <c r="G45" s="17"/>
    </row>
    <row r="46" spans="1:7" ht="38.25">
      <c r="A46" s="3">
        <v>12</v>
      </c>
      <c r="B46" s="8" t="s">
        <v>64</v>
      </c>
      <c r="C46" s="5" t="s">
        <v>66</v>
      </c>
      <c r="D46" s="16" t="s">
        <v>72</v>
      </c>
      <c r="E46" s="17"/>
      <c r="F46" s="16" t="s">
        <v>73</v>
      </c>
      <c r="G46" s="17"/>
    </row>
    <row r="47" spans="1:7" ht="12.75">
      <c r="A47" s="2"/>
      <c r="B47" s="2"/>
      <c r="C47" s="2"/>
      <c r="D47" s="2"/>
      <c r="E47" s="2"/>
      <c r="F47" s="2"/>
      <c r="G47" s="2"/>
    </row>
    <row r="48" spans="1:7" ht="25.5" customHeight="1">
      <c r="A48" s="14" t="s">
        <v>46</v>
      </c>
      <c r="B48" s="14"/>
      <c r="C48" s="14"/>
      <c r="D48" s="14" t="s">
        <v>102</v>
      </c>
      <c r="E48" s="14"/>
      <c r="F48" s="14"/>
      <c r="G48" s="14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 t="s">
        <v>47</v>
      </c>
      <c r="C50" s="2"/>
      <c r="D50" s="14" t="s">
        <v>48</v>
      </c>
      <c r="E50" s="14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</sheetData>
  <mergeCells count="61">
    <mergeCell ref="A48:C48"/>
    <mergeCell ref="D48:G48"/>
    <mergeCell ref="D50:E50"/>
    <mergeCell ref="D45:E45"/>
    <mergeCell ref="F45:G45"/>
    <mergeCell ref="D46:E46"/>
    <mergeCell ref="F46:G46"/>
    <mergeCell ref="D43:E43"/>
    <mergeCell ref="F43:G43"/>
    <mergeCell ref="D44:E44"/>
    <mergeCell ref="F44:G44"/>
    <mergeCell ref="D41:E41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A34:G34"/>
    <mergeCell ref="D35:E35"/>
    <mergeCell ref="F35:G35"/>
    <mergeCell ref="D36:E36"/>
    <mergeCell ref="F36:G36"/>
    <mergeCell ref="D28:E28"/>
    <mergeCell ref="F28:G28"/>
    <mergeCell ref="A30:G30"/>
    <mergeCell ref="A32:A33"/>
    <mergeCell ref="B32:B33"/>
    <mergeCell ref="C32:C33"/>
    <mergeCell ref="D32:G32"/>
    <mergeCell ref="D33:E33"/>
    <mergeCell ref="F33:G33"/>
    <mergeCell ref="D24:E24"/>
    <mergeCell ref="F24:G24"/>
    <mergeCell ref="B26:G26"/>
    <mergeCell ref="D27:E27"/>
    <mergeCell ref="F27:G27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17" bottom="0.23" header="0.26" footer="0.3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1"/>
  <sheetViews>
    <sheetView workbookViewId="0" topLeftCell="A34">
      <selection activeCell="F41" sqref="F41:G41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99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7.5">
      <c r="A11" s="6">
        <v>1</v>
      </c>
      <c r="B11" s="6" t="s">
        <v>51</v>
      </c>
      <c r="C11" s="5" t="s">
        <v>52</v>
      </c>
      <c r="D11" s="6">
        <v>105</v>
      </c>
      <c r="E11" s="6">
        <v>105</v>
      </c>
      <c r="F11" s="6">
        <v>105</v>
      </c>
      <c r="G11" s="6">
        <v>105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7" ht="138" customHeight="1">
      <c r="A17" s="3"/>
      <c r="B17" s="5" t="s">
        <v>51</v>
      </c>
      <c r="C17" s="6" t="s">
        <v>19</v>
      </c>
      <c r="D17" s="7">
        <v>6538.834</v>
      </c>
      <c r="E17" s="7">
        <v>6051.197</v>
      </c>
      <c r="F17" s="7">
        <v>6538.834</v>
      </c>
      <c r="G17" s="7">
        <v>6051.197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128.25" customHeight="1">
      <c r="A24" s="3"/>
      <c r="B24" s="5" t="s">
        <v>51</v>
      </c>
      <c r="C24" s="5"/>
      <c r="D24" s="16"/>
      <c r="E24" s="17"/>
      <c r="F24" s="16" t="s">
        <v>25</v>
      </c>
      <c r="G24" s="17"/>
    </row>
    <row r="25" spans="1:7" ht="12.75">
      <c r="A25" s="2"/>
      <c r="B25" s="2"/>
      <c r="C25" s="2"/>
      <c r="D25" s="2"/>
      <c r="E25" s="2"/>
      <c r="F25" s="2"/>
      <c r="G25" s="2"/>
    </row>
    <row r="26" spans="1:7" ht="76.5" customHeight="1">
      <c r="A26" s="2"/>
      <c r="B26" s="21" t="s">
        <v>26</v>
      </c>
      <c r="C26" s="21"/>
      <c r="D26" s="21"/>
      <c r="E26" s="21"/>
      <c r="F26" s="21"/>
      <c r="G26" s="21"/>
    </row>
    <row r="27" spans="1:7" ht="25.5">
      <c r="A27" s="3" t="s">
        <v>20</v>
      </c>
      <c r="B27" s="3" t="s">
        <v>21</v>
      </c>
      <c r="C27" s="3" t="s">
        <v>27</v>
      </c>
      <c r="D27" s="12" t="s">
        <v>28</v>
      </c>
      <c r="E27" s="15"/>
      <c r="F27" s="12" t="s">
        <v>29</v>
      </c>
      <c r="G27" s="15"/>
    </row>
    <row r="28" spans="1:7" ht="127.5">
      <c r="A28" s="3"/>
      <c r="B28" s="5" t="s">
        <v>51</v>
      </c>
      <c r="C28" s="5"/>
      <c r="D28" s="16"/>
      <c r="E28" s="17"/>
      <c r="F28" s="16" t="s">
        <v>30</v>
      </c>
      <c r="G28" s="1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4" t="s">
        <v>31</v>
      </c>
      <c r="B30" s="14"/>
      <c r="C30" s="14"/>
      <c r="D30" s="14"/>
      <c r="E30" s="14"/>
      <c r="F30" s="14"/>
      <c r="G30" s="14"/>
    </row>
    <row r="31" spans="1:7" ht="12.75">
      <c r="A31" s="2"/>
      <c r="B31" s="2"/>
      <c r="C31" s="2"/>
      <c r="D31" s="2"/>
      <c r="E31" s="2"/>
      <c r="F31" s="2"/>
      <c r="G31" s="2"/>
    </row>
    <row r="32" spans="1:7" ht="51.75" customHeight="1">
      <c r="A32" s="18" t="s">
        <v>20</v>
      </c>
      <c r="B32" s="18" t="s">
        <v>32</v>
      </c>
      <c r="C32" s="18" t="s">
        <v>5</v>
      </c>
      <c r="D32" s="16" t="s">
        <v>33</v>
      </c>
      <c r="E32" s="20"/>
      <c r="F32" s="20"/>
      <c r="G32" s="17"/>
    </row>
    <row r="33" spans="1:7" ht="12.75">
      <c r="A33" s="19"/>
      <c r="B33" s="19"/>
      <c r="C33" s="19"/>
      <c r="D33" s="16" t="s">
        <v>34</v>
      </c>
      <c r="E33" s="17"/>
      <c r="F33" s="16" t="s">
        <v>35</v>
      </c>
      <c r="G33" s="17"/>
    </row>
    <row r="34" spans="1:7" ht="39" customHeight="1">
      <c r="A34" s="12" t="s">
        <v>51</v>
      </c>
      <c r="B34" s="13"/>
      <c r="C34" s="13"/>
      <c r="D34" s="13"/>
      <c r="E34" s="13"/>
      <c r="F34" s="13"/>
      <c r="G34" s="15"/>
    </row>
    <row r="35" spans="1:7" ht="38.25">
      <c r="A35" s="3">
        <v>1</v>
      </c>
      <c r="B35" s="8" t="s">
        <v>53</v>
      </c>
      <c r="C35" s="5" t="s">
        <v>52</v>
      </c>
      <c r="D35" s="16">
        <v>9.5</v>
      </c>
      <c r="E35" s="17"/>
      <c r="F35" s="16">
        <v>9.5</v>
      </c>
      <c r="G35" s="17"/>
    </row>
    <row r="36" spans="1:7" ht="25.5">
      <c r="A36" s="3">
        <v>2</v>
      </c>
      <c r="B36" s="8" t="s">
        <v>54</v>
      </c>
      <c r="C36" s="5" t="s">
        <v>40</v>
      </c>
      <c r="D36" s="16">
        <v>100</v>
      </c>
      <c r="E36" s="17"/>
      <c r="F36" s="16">
        <v>100</v>
      </c>
      <c r="G36" s="17"/>
    </row>
    <row r="37" spans="1:7" ht="76.5">
      <c r="A37" s="3">
        <v>3</v>
      </c>
      <c r="B37" s="8" t="s">
        <v>55</v>
      </c>
      <c r="C37" s="5" t="s">
        <v>40</v>
      </c>
      <c r="D37" s="16">
        <v>100</v>
      </c>
      <c r="E37" s="17"/>
      <c r="F37" s="16">
        <v>100</v>
      </c>
      <c r="G37" s="17"/>
    </row>
    <row r="38" spans="1:7" ht="25.5">
      <c r="A38" s="3">
        <v>4</v>
      </c>
      <c r="B38" s="8" t="s">
        <v>56</v>
      </c>
      <c r="C38" s="5" t="s">
        <v>40</v>
      </c>
      <c r="D38" s="16">
        <v>100</v>
      </c>
      <c r="E38" s="17"/>
      <c r="F38" s="16">
        <v>100</v>
      </c>
      <c r="G38" s="17"/>
    </row>
    <row r="39" spans="1:7" ht="38.25">
      <c r="A39" s="3">
        <v>5</v>
      </c>
      <c r="B39" s="8" t="s">
        <v>57</v>
      </c>
      <c r="C39" s="5" t="s">
        <v>38</v>
      </c>
      <c r="D39" s="16" t="s">
        <v>67</v>
      </c>
      <c r="E39" s="17"/>
      <c r="F39" s="16">
        <v>1</v>
      </c>
      <c r="G39" s="17"/>
    </row>
    <row r="40" spans="1:7" ht="38.25">
      <c r="A40" s="3">
        <v>6</v>
      </c>
      <c r="B40" s="8" t="s">
        <v>58</v>
      </c>
      <c r="C40" s="5" t="s">
        <v>40</v>
      </c>
      <c r="D40" s="16">
        <v>25</v>
      </c>
      <c r="E40" s="17"/>
      <c r="F40" s="16">
        <v>25</v>
      </c>
      <c r="G40" s="17"/>
    </row>
    <row r="41" spans="1:7" ht="25.5">
      <c r="A41" s="3">
        <v>7</v>
      </c>
      <c r="B41" s="8" t="s">
        <v>59</v>
      </c>
      <c r="C41" s="5" t="s">
        <v>40</v>
      </c>
      <c r="D41" s="16">
        <v>100</v>
      </c>
      <c r="E41" s="17"/>
      <c r="F41" s="16">
        <v>100</v>
      </c>
      <c r="G41" s="17"/>
    </row>
    <row r="42" spans="1:7" ht="25.5">
      <c r="A42" s="3">
        <v>8</v>
      </c>
      <c r="B42" s="8" t="s">
        <v>60</v>
      </c>
      <c r="C42" s="5" t="s">
        <v>65</v>
      </c>
      <c r="D42" s="16" t="s">
        <v>69</v>
      </c>
      <c r="E42" s="17"/>
      <c r="F42" s="16">
        <v>24</v>
      </c>
      <c r="G42" s="17"/>
    </row>
    <row r="43" spans="1:7" ht="25.5">
      <c r="A43" s="3">
        <v>9</v>
      </c>
      <c r="B43" s="8" t="s">
        <v>61</v>
      </c>
      <c r="C43" s="5" t="s">
        <v>40</v>
      </c>
      <c r="D43" s="16">
        <v>100</v>
      </c>
      <c r="E43" s="17"/>
      <c r="F43" s="16">
        <v>100</v>
      </c>
      <c r="G43" s="17"/>
    </row>
    <row r="44" spans="1:7" ht="63.75">
      <c r="A44" s="3">
        <v>10</v>
      </c>
      <c r="B44" s="8" t="s">
        <v>62</v>
      </c>
      <c r="C44" s="5" t="s">
        <v>40</v>
      </c>
      <c r="D44" s="16">
        <v>6.2</v>
      </c>
      <c r="E44" s="17"/>
      <c r="F44" s="16">
        <v>6.2</v>
      </c>
      <c r="G44" s="17"/>
    </row>
    <row r="45" spans="1:7" ht="25.5">
      <c r="A45" s="3">
        <v>11</v>
      </c>
      <c r="B45" s="8" t="s">
        <v>63</v>
      </c>
      <c r="C45" s="5" t="s">
        <v>66</v>
      </c>
      <c r="D45" s="16" t="s">
        <v>70</v>
      </c>
      <c r="E45" s="17"/>
      <c r="F45" s="16" t="s">
        <v>71</v>
      </c>
      <c r="G45" s="17"/>
    </row>
    <row r="46" spans="1:7" ht="38.25">
      <c r="A46" s="3">
        <v>12</v>
      </c>
      <c r="B46" s="8" t="s">
        <v>64</v>
      </c>
      <c r="C46" s="5" t="s">
        <v>66</v>
      </c>
      <c r="D46" s="16" t="s">
        <v>72</v>
      </c>
      <c r="E46" s="17"/>
      <c r="F46" s="16" t="s">
        <v>73</v>
      </c>
      <c r="G46" s="17"/>
    </row>
    <row r="47" spans="1:7" ht="12.75">
      <c r="A47" s="2"/>
      <c r="B47" s="2"/>
      <c r="C47" s="2"/>
      <c r="D47" s="2"/>
      <c r="E47" s="2"/>
      <c r="F47" s="2"/>
      <c r="G47" s="2"/>
    </row>
    <row r="48" spans="1:7" ht="25.5" customHeight="1">
      <c r="A48" s="14" t="s">
        <v>46</v>
      </c>
      <c r="B48" s="14"/>
      <c r="C48" s="14"/>
      <c r="D48" s="14" t="s">
        <v>100</v>
      </c>
      <c r="E48" s="14"/>
      <c r="F48" s="14"/>
      <c r="G48" s="14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 t="s">
        <v>47</v>
      </c>
      <c r="C50" s="2"/>
      <c r="D50" s="14" t="s">
        <v>48</v>
      </c>
      <c r="E50" s="14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</sheetData>
  <mergeCells count="61">
    <mergeCell ref="A48:C48"/>
    <mergeCell ref="D48:G48"/>
    <mergeCell ref="D50:E50"/>
    <mergeCell ref="D45:E45"/>
    <mergeCell ref="F45:G45"/>
    <mergeCell ref="D46:E46"/>
    <mergeCell ref="F46:G46"/>
    <mergeCell ref="D43:E43"/>
    <mergeCell ref="F43:G43"/>
    <mergeCell ref="D44:E44"/>
    <mergeCell ref="F44:G44"/>
    <mergeCell ref="D41:E41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A34:G34"/>
    <mergeCell ref="D35:E35"/>
    <mergeCell ref="F35:G35"/>
    <mergeCell ref="D36:E36"/>
    <mergeCell ref="F36:G36"/>
    <mergeCell ref="D28:E28"/>
    <mergeCell ref="F28:G28"/>
    <mergeCell ref="A30:G30"/>
    <mergeCell ref="A32:A33"/>
    <mergeCell ref="B32:B33"/>
    <mergeCell ref="C32:C33"/>
    <mergeCell ref="D32:G32"/>
    <mergeCell ref="D33:E33"/>
    <mergeCell ref="F33:G33"/>
    <mergeCell ref="D24:E24"/>
    <mergeCell ref="F24:G24"/>
    <mergeCell ref="B26:G26"/>
    <mergeCell ref="D27:E27"/>
    <mergeCell ref="F27:G27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8" top="0.18" bottom="0.25" header="0.5" footer="0.2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1"/>
  <sheetViews>
    <sheetView workbookViewId="0" topLeftCell="A34">
      <selection activeCell="L36" sqref="L36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97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7.5">
      <c r="A11" s="6">
        <v>1</v>
      </c>
      <c r="B11" s="6" t="s">
        <v>51</v>
      </c>
      <c r="C11" s="5" t="s">
        <v>52</v>
      </c>
      <c r="D11" s="6">
        <v>235</v>
      </c>
      <c r="E11" s="6">
        <v>235</v>
      </c>
      <c r="F11" s="6">
        <v>235</v>
      </c>
      <c r="G11" s="6">
        <v>235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7" ht="138" customHeight="1">
      <c r="A17" s="3"/>
      <c r="B17" s="5" t="s">
        <v>51</v>
      </c>
      <c r="C17" s="6" t="s">
        <v>19</v>
      </c>
      <c r="D17" s="7">
        <v>14604.905</v>
      </c>
      <c r="E17" s="7">
        <v>14029.246</v>
      </c>
      <c r="F17" s="7">
        <v>14604.905</v>
      </c>
      <c r="G17" s="7">
        <v>14029.246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128.25" customHeight="1">
      <c r="A24" s="3"/>
      <c r="B24" s="5" t="s">
        <v>51</v>
      </c>
      <c r="C24" s="5"/>
      <c r="D24" s="16"/>
      <c r="E24" s="17"/>
      <c r="F24" s="16" t="s">
        <v>25</v>
      </c>
      <c r="G24" s="17"/>
    </row>
    <row r="25" spans="1:7" ht="12.75">
      <c r="A25" s="2"/>
      <c r="B25" s="2"/>
      <c r="C25" s="2"/>
      <c r="D25" s="2"/>
      <c r="E25" s="2"/>
      <c r="F25" s="2"/>
      <c r="G25" s="2"/>
    </row>
    <row r="26" spans="1:7" ht="76.5" customHeight="1">
      <c r="A26" s="2"/>
      <c r="B26" s="21" t="s">
        <v>26</v>
      </c>
      <c r="C26" s="21"/>
      <c r="D26" s="21"/>
      <c r="E26" s="21"/>
      <c r="F26" s="21"/>
      <c r="G26" s="21"/>
    </row>
    <row r="27" spans="1:7" ht="25.5">
      <c r="A27" s="3" t="s">
        <v>20</v>
      </c>
      <c r="B27" s="3" t="s">
        <v>21</v>
      </c>
      <c r="C27" s="3" t="s">
        <v>27</v>
      </c>
      <c r="D27" s="12" t="s">
        <v>28</v>
      </c>
      <c r="E27" s="15"/>
      <c r="F27" s="12" t="s">
        <v>29</v>
      </c>
      <c r="G27" s="15"/>
    </row>
    <row r="28" spans="1:7" ht="127.5">
      <c r="A28" s="3"/>
      <c r="B28" s="5" t="s">
        <v>51</v>
      </c>
      <c r="C28" s="5"/>
      <c r="D28" s="16"/>
      <c r="E28" s="17"/>
      <c r="F28" s="16" t="s">
        <v>30</v>
      </c>
      <c r="G28" s="1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4" t="s">
        <v>31</v>
      </c>
      <c r="B30" s="14"/>
      <c r="C30" s="14"/>
      <c r="D30" s="14"/>
      <c r="E30" s="14"/>
      <c r="F30" s="14"/>
      <c r="G30" s="14"/>
    </row>
    <row r="31" spans="1:7" ht="12.75">
      <c r="A31" s="2"/>
      <c r="B31" s="2"/>
      <c r="C31" s="2"/>
      <c r="D31" s="2"/>
      <c r="E31" s="2"/>
      <c r="F31" s="2"/>
      <c r="G31" s="2"/>
    </row>
    <row r="32" spans="1:7" ht="51.75" customHeight="1">
      <c r="A32" s="18" t="s">
        <v>20</v>
      </c>
      <c r="B32" s="18" t="s">
        <v>32</v>
      </c>
      <c r="C32" s="18" t="s">
        <v>5</v>
      </c>
      <c r="D32" s="16" t="s">
        <v>33</v>
      </c>
      <c r="E32" s="20"/>
      <c r="F32" s="20"/>
      <c r="G32" s="17"/>
    </row>
    <row r="33" spans="1:7" ht="12.75">
      <c r="A33" s="19"/>
      <c r="B33" s="19"/>
      <c r="C33" s="19"/>
      <c r="D33" s="16" t="s">
        <v>34</v>
      </c>
      <c r="E33" s="17"/>
      <c r="F33" s="16" t="s">
        <v>35</v>
      </c>
      <c r="G33" s="17"/>
    </row>
    <row r="34" spans="1:7" ht="39" customHeight="1">
      <c r="A34" s="12" t="s">
        <v>51</v>
      </c>
      <c r="B34" s="13"/>
      <c r="C34" s="13"/>
      <c r="D34" s="13"/>
      <c r="E34" s="13"/>
      <c r="F34" s="13"/>
      <c r="G34" s="15"/>
    </row>
    <row r="35" spans="1:7" ht="38.25">
      <c r="A35" s="3">
        <v>1</v>
      </c>
      <c r="B35" s="8" t="s">
        <v>53</v>
      </c>
      <c r="C35" s="5" t="s">
        <v>52</v>
      </c>
      <c r="D35" s="16">
        <v>8.7</v>
      </c>
      <c r="E35" s="17"/>
      <c r="F35" s="16">
        <v>8.7</v>
      </c>
      <c r="G35" s="17"/>
    </row>
    <row r="36" spans="1:7" ht="25.5">
      <c r="A36" s="3">
        <v>2</v>
      </c>
      <c r="B36" s="8" t="s">
        <v>54</v>
      </c>
      <c r="C36" s="5" t="s">
        <v>40</v>
      </c>
      <c r="D36" s="16">
        <v>100</v>
      </c>
      <c r="E36" s="17"/>
      <c r="F36" s="16">
        <v>100</v>
      </c>
      <c r="G36" s="17"/>
    </row>
    <row r="37" spans="1:7" ht="76.5">
      <c r="A37" s="3">
        <v>3</v>
      </c>
      <c r="B37" s="8" t="s">
        <v>55</v>
      </c>
      <c r="C37" s="5" t="s">
        <v>40</v>
      </c>
      <c r="D37" s="16">
        <v>88.2</v>
      </c>
      <c r="E37" s="17"/>
      <c r="F37" s="16">
        <v>88.2</v>
      </c>
      <c r="G37" s="17"/>
    </row>
    <row r="38" spans="1:7" ht="25.5">
      <c r="A38" s="3">
        <v>4</v>
      </c>
      <c r="B38" s="8" t="s">
        <v>56</v>
      </c>
      <c r="C38" s="5" t="s">
        <v>40</v>
      </c>
      <c r="D38" s="16">
        <v>100</v>
      </c>
      <c r="E38" s="17"/>
      <c r="F38" s="16">
        <v>100</v>
      </c>
      <c r="G38" s="17"/>
    </row>
    <row r="39" spans="1:7" ht="38.25">
      <c r="A39" s="3">
        <v>5</v>
      </c>
      <c r="B39" s="8" t="s">
        <v>57</v>
      </c>
      <c r="C39" s="5" t="s">
        <v>38</v>
      </c>
      <c r="D39" s="16" t="s">
        <v>67</v>
      </c>
      <c r="E39" s="17"/>
      <c r="F39" s="16">
        <v>1</v>
      </c>
      <c r="G39" s="17"/>
    </row>
    <row r="40" spans="1:7" ht="38.25">
      <c r="A40" s="3">
        <v>6</v>
      </c>
      <c r="B40" s="8" t="s">
        <v>58</v>
      </c>
      <c r="C40" s="5" t="s">
        <v>40</v>
      </c>
      <c r="D40" s="16">
        <v>40</v>
      </c>
      <c r="E40" s="17"/>
      <c r="F40" s="16">
        <v>40</v>
      </c>
      <c r="G40" s="17"/>
    </row>
    <row r="41" spans="1:7" ht="25.5">
      <c r="A41" s="3">
        <v>7</v>
      </c>
      <c r="B41" s="8" t="s">
        <v>59</v>
      </c>
      <c r="C41" s="5" t="s">
        <v>40</v>
      </c>
      <c r="D41" s="16">
        <v>100</v>
      </c>
      <c r="E41" s="17"/>
      <c r="F41" s="16">
        <v>100</v>
      </c>
      <c r="G41" s="17"/>
    </row>
    <row r="42" spans="1:7" ht="25.5">
      <c r="A42" s="3">
        <v>8</v>
      </c>
      <c r="B42" s="8" t="s">
        <v>60</v>
      </c>
      <c r="C42" s="5" t="s">
        <v>65</v>
      </c>
      <c r="D42" s="16" t="s">
        <v>69</v>
      </c>
      <c r="E42" s="17"/>
      <c r="F42" s="16">
        <v>23</v>
      </c>
      <c r="G42" s="17"/>
    </row>
    <row r="43" spans="1:7" ht="25.5">
      <c r="A43" s="3">
        <v>9</v>
      </c>
      <c r="B43" s="8" t="s">
        <v>61</v>
      </c>
      <c r="C43" s="5" t="s">
        <v>40</v>
      </c>
      <c r="D43" s="16">
        <v>100</v>
      </c>
      <c r="E43" s="17"/>
      <c r="F43" s="16">
        <v>100</v>
      </c>
      <c r="G43" s="17"/>
    </row>
    <row r="44" spans="1:7" ht="63.75">
      <c r="A44" s="3">
        <v>10</v>
      </c>
      <c r="B44" s="8" t="s">
        <v>62</v>
      </c>
      <c r="C44" s="5" t="s">
        <v>40</v>
      </c>
      <c r="D44" s="16">
        <v>6.2</v>
      </c>
      <c r="E44" s="17"/>
      <c r="F44" s="16">
        <v>6.2</v>
      </c>
      <c r="G44" s="17"/>
    </row>
    <row r="45" spans="1:7" ht="25.5">
      <c r="A45" s="3">
        <v>11</v>
      </c>
      <c r="B45" s="8" t="s">
        <v>63</v>
      </c>
      <c r="C45" s="5" t="s">
        <v>66</v>
      </c>
      <c r="D45" s="16" t="s">
        <v>70</v>
      </c>
      <c r="E45" s="17"/>
      <c r="F45" s="16" t="s">
        <v>71</v>
      </c>
      <c r="G45" s="17"/>
    </row>
    <row r="46" spans="1:7" ht="38.25">
      <c r="A46" s="3">
        <v>12</v>
      </c>
      <c r="B46" s="8" t="s">
        <v>64</v>
      </c>
      <c r="C46" s="5" t="s">
        <v>66</v>
      </c>
      <c r="D46" s="16" t="s">
        <v>72</v>
      </c>
      <c r="E46" s="17"/>
      <c r="F46" s="16" t="s">
        <v>73</v>
      </c>
      <c r="G46" s="17"/>
    </row>
    <row r="47" spans="1:7" ht="12.75">
      <c r="A47" s="2"/>
      <c r="B47" s="2"/>
      <c r="C47" s="2"/>
      <c r="D47" s="2"/>
      <c r="E47" s="2"/>
      <c r="F47" s="2"/>
      <c r="G47" s="2"/>
    </row>
    <row r="48" spans="1:7" ht="25.5" customHeight="1">
      <c r="A48" s="14" t="s">
        <v>46</v>
      </c>
      <c r="B48" s="14"/>
      <c r="C48" s="14"/>
      <c r="D48" s="14" t="s">
        <v>98</v>
      </c>
      <c r="E48" s="14"/>
      <c r="F48" s="14"/>
      <c r="G48" s="14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 t="s">
        <v>47</v>
      </c>
      <c r="C50" s="2"/>
      <c r="D50" s="14" t="s">
        <v>48</v>
      </c>
      <c r="E50" s="14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</sheetData>
  <mergeCells count="61">
    <mergeCell ref="A48:C48"/>
    <mergeCell ref="D48:G48"/>
    <mergeCell ref="D50:E50"/>
    <mergeCell ref="D45:E45"/>
    <mergeCell ref="F45:G45"/>
    <mergeCell ref="D46:E46"/>
    <mergeCell ref="F46:G46"/>
    <mergeCell ref="D43:E43"/>
    <mergeCell ref="F43:G43"/>
    <mergeCell ref="D44:E44"/>
    <mergeCell ref="F44:G44"/>
    <mergeCell ref="D41:E41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A34:G34"/>
    <mergeCell ref="D35:E35"/>
    <mergeCell ref="F35:G35"/>
    <mergeCell ref="D36:E36"/>
    <mergeCell ref="F36:G36"/>
    <mergeCell ref="D28:E28"/>
    <mergeCell ref="F28:G28"/>
    <mergeCell ref="A30:G30"/>
    <mergeCell ref="A32:A33"/>
    <mergeCell ref="B32:B33"/>
    <mergeCell ref="C32:C33"/>
    <mergeCell ref="D32:G32"/>
    <mergeCell ref="D33:E33"/>
    <mergeCell ref="F33:G33"/>
    <mergeCell ref="D24:E24"/>
    <mergeCell ref="F24:G24"/>
    <mergeCell ref="B26:G26"/>
    <mergeCell ref="D27:E27"/>
    <mergeCell ref="F27:G27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18" bottom="0.34" header="0.26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1"/>
  <sheetViews>
    <sheetView workbookViewId="0" topLeftCell="A37">
      <selection activeCell="F41" sqref="F41:G41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95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7.5">
      <c r="A11" s="6">
        <v>1</v>
      </c>
      <c r="B11" s="6" t="s">
        <v>51</v>
      </c>
      <c r="C11" s="5" t="s">
        <v>52</v>
      </c>
      <c r="D11" s="6">
        <v>190</v>
      </c>
      <c r="E11" s="6">
        <v>190</v>
      </c>
      <c r="F11" s="6">
        <v>190</v>
      </c>
      <c r="G11" s="6">
        <v>190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7" ht="138" customHeight="1">
      <c r="A17" s="3"/>
      <c r="B17" s="5" t="s">
        <v>51</v>
      </c>
      <c r="C17" s="6" t="s">
        <v>19</v>
      </c>
      <c r="D17" s="7">
        <v>9737.044</v>
      </c>
      <c r="E17" s="7">
        <v>9301.782</v>
      </c>
      <c r="F17" s="7">
        <v>9737.044</v>
      </c>
      <c r="G17" s="7">
        <v>9301.782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128.25" customHeight="1">
      <c r="A24" s="3"/>
      <c r="B24" s="5" t="s">
        <v>51</v>
      </c>
      <c r="C24" s="5"/>
      <c r="D24" s="16"/>
      <c r="E24" s="17"/>
      <c r="F24" s="16" t="s">
        <v>25</v>
      </c>
      <c r="G24" s="17"/>
    </row>
    <row r="25" spans="1:7" ht="12.75">
      <c r="A25" s="2"/>
      <c r="B25" s="2"/>
      <c r="C25" s="2"/>
      <c r="D25" s="2"/>
      <c r="E25" s="2"/>
      <c r="F25" s="2"/>
      <c r="G25" s="2"/>
    </row>
    <row r="26" spans="1:7" ht="76.5" customHeight="1">
      <c r="A26" s="2"/>
      <c r="B26" s="21" t="s">
        <v>26</v>
      </c>
      <c r="C26" s="21"/>
      <c r="D26" s="21"/>
      <c r="E26" s="21"/>
      <c r="F26" s="21"/>
      <c r="G26" s="21"/>
    </row>
    <row r="27" spans="1:7" ht="25.5">
      <c r="A27" s="3" t="s">
        <v>20</v>
      </c>
      <c r="B27" s="3" t="s">
        <v>21</v>
      </c>
      <c r="C27" s="3" t="s">
        <v>27</v>
      </c>
      <c r="D27" s="12" t="s">
        <v>28</v>
      </c>
      <c r="E27" s="15"/>
      <c r="F27" s="12" t="s">
        <v>29</v>
      </c>
      <c r="G27" s="15"/>
    </row>
    <row r="28" spans="1:7" ht="127.5">
      <c r="A28" s="3"/>
      <c r="B28" s="5" t="s">
        <v>51</v>
      </c>
      <c r="C28" s="5"/>
      <c r="D28" s="16"/>
      <c r="E28" s="17"/>
      <c r="F28" s="16" t="s">
        <v>30</v>
      </c>
      <c r="G28" s="1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4" t="s">
        <v>31</v>
      </c>
      <c r="B30" s="14"/>
      <c r="C30" s="14"/>
      <c r="D30" s="14"/>
      <c r="E30" s="14"/>
      <c r="F30" s="14"/>
      <c r="G30" s="14"/>
    </row>
    <row r="31" spans="1:7" ht="12.75">
      <c r="A31" s="2"/>
      <c r="B31" s="2"/>
      <c r="C31" s="2"/>
      <c r="D31" s="2"/>
      <c r="E31" s="2"/>
      <c r="F31" s="2"/>
      <c r="G31" s="2"/>
    </row>
    <row r="32" spans="1:7" ht="51.75" customHeight="1">
      <c r="A32" s="18" t="s">
        <v>20</v>
      </c>
      <c r="B32" s="18" t="s">
        <v>32</v>
      </c>
      <c r="C32" s="18" t="s">
        <v>5</v>
      </c>
      <c r="D32" s="16" t="s">
        <v>33</v>
      </c>
      <c r="E32" s="20"/>
      <c r="F32" s="20"/>
      <c r="G32" s="17"/>
    </row>
    <row r="33" spans="1:7" ht="12.75">
      <c r="A33" s="19"/>
      <c r="B33" s="19"/>
      <c r="C33" s="19"/>
      <c r="D33" s="16" t="s">
        <v>34</v>
      </c>
      <c r="E33" s="17"/>
      <c r="F33" s="16" t="s">
        <v>35</v>
      </c>
      <c r="G33" s="17"/>
    </row>
    <row r="34" spans="1:7" ht="39" customHeight="1">
      <c r="A34" s="12" t="s">
        <v>51</v>
      </c>
      <c r="B34" s="13"/>
      <c r="C34" s="13"/>
      <c r="D34" s="13"/>
      <c r="E34" s="13"/>
      <c r="F34" s="13"/>
      <c r="G34" s="15"/>
    </row>
    <row r="35" spans="1:7" ht="38.25">
      <c r="A35" s="3">
        <v>1</v>
      </c>
      <c r="B35" s="8" t="s">
        <v>53</v>
      </c>
      <c r="C35" s="5" t="s">
        <v>52</v>
      </c>
      <c r="D35" s="16">
        <v>11.2</v>
      </c>
      <c r="E35" s="17"/>
      <c r="F35" s="16">
        <v>11.2</v>
      </c>
      <c r="G35" s="17"/>
    </row>
    <row r="36" spans="1:7" ht="25.5">
      <c r="A36" s="3">
        <v>2</v>
      </c>
      <c r="B36" s="8" t="s">
        <v>54</v>
      </c>
      <c r="C36" s="5" t="s">
        <v>40</v>
      </c>
      <c r="D36" s="16">
        <v>100</v>
      </c>
      <c r="E36" s="17"/>
      <c r="F36" s="16">
        <v>100</v>
      </c>
      <c r="G36" s="17"/>
    </row>
    <row r="37" spans="1:7" ht="76.5">
      <c r="A37" s="3">
        <v>3</v>
      </c>
      <c r="B37" s="8" t="s">
        <v>55</v>
      </c>
      <c r="C37" s="5" t="s">
        <v>40</v>
      </c>
      <c r="D37" s="16">
        <v>90.9</v>
      </c>
      <c r="E37" s="17"/>
      <c r="F37" s="16">
        <v>90.9</v>
      </c>
      <c r="G37" s="17"/>
    </row>
    <row r="38" spans="1:7" ht="25.5">
      <c r="A38" s="3">
        <v>4</v>
      </c>
      <c r="B38" s="8" t="s">
        <v>56</v>
      </c>
      <c r="C38" s="5" t="s">
        <v>40</v>
      </c>
      <c r="D38" s="16">
        <v>100</v>
      </c>
      <c r="E38" s="17"/>
      <c r="F38" s="16">
        <v>100</v>
      </c>
      <c r="G38" s="17"/>
    </row>
    <row r="39" spans="1:7" ht="38.25">
      <c r="A39" s="3">
        <v>5</v>
      </c>
      <c r="B39" s="8" t="s">
        <v>57</v>
      </c>
      <c r="C39" s="5" t="s">
        <v>38</v>
      </c>
      <c r="D39" s="16" t="s">
        <v>67</v>
      </c>
      <c r="E39" s="17"/>
      <c r="F39" s="16">
        <v>1</v>
      </c>
      <c r="G39" s="17"/>
    </row>
    <row r="40" spans="1:7" ht="38.25">
      <c r="A40" s="3">
        <v>6</v>
      </c>
      <c r="B40" s="8" t="s">
        <v>58</v>
      </c>
      <c r="C40" s="5" t="s">
        <v>40</v>
      </c>
      <c r="D40" s="16">
        <v>43</v>
      </c>
      <c r="E40" s="17"/>
      <c r="F40" s="16">
        <v>43</v>
      </c>
      <c r="G40" s="17"/>
    </row>
    <row r="41" spans="1:7" ht="25.5">
      <c r="A41" s="3">
        <v>7</v>
      </c>
      <c r="B41" s="8" t="s">
        <v>59</v>
      </c>
      <c r="C41" s="5" t="s">
        <v>40</v>
      </c>
      <c r="D41" s="16">
        <v>100</v>
      </c>
      <c r="E41" s="17"/>
      <c r="F41" s="16">
        <v>100</v>
      </c>
      <c r="G41" s="17"/>
    </row>
    <row r="42" spans="1:7" ht="25.5">
      <c r="A42" s="3">
        <v>8</v>
      </c>
      <c r="B42" s="8" t="s">
        <v>60</v>
      </c>
      <c r="C42" s="5" t="s">
        <v>65</v>
      </c>
      <c r="D42" s="16" t="s">
        <v>69</v>
      </c>
      <c r="E42" s="17"/>
      <c r="F42" s="16">
        <v>16</v>
      </c>
      <c r="G42" s="17"/>
    </row>
    <row r="43" spans="1:7" ht="25.5">
      <c r="A43" s="3">
        <v>9</v>
      </c>
      <c r="B43" s="8" t="s">
        <v>61</v>
      </c>
      <c r="C43" s="5" t="s">
        <v>40</v>
      </c>
      <c r="D43" s="16">
        <v>100</v>
      </c>
      <c r="E43" s="17"/>
      <c r="F43" s="16">
        <v>100</v>
      </c>
      <c r="G43" s="17"/>
    </row>
    <row r="44" spans="1:7" ht="63.75">
      <c r="A44" s="3">
        <v>10</v>
      </c>
      <c r="B44" s="8" t="s">
        <v>62</v>
      </c>
      <c r="C44" s="5" t="s">
        <v>40</v>
      </c>
      <c r="D44" s="16">
        <v>6.2</v>
      </c>
      <c r="E44" s="17"/>
      <c r="F44" s="16">
        <v>6.2</v>
      </c>
      <c r="G44" s="17"/>
    </row>
    <row r="45" spans="1:7" ht="25.5">
      <c r="A45" s="3">
        <v>11</v>
      </c>
      <c r="B45" s="8" t="s">
        <v>63</v>
      </c>
      <c r="C45" s="5" t="s">
        <v>66</v>
      </c>
      <c r="D45" s="16" t="s">
        <v>70</v>
      </c>
      <c r="E45" s="17"/>
      <c r="F45" s="16" t="s">
        <v>71</v>
      </c>
      <c r="G45" s="17"/>
    </row>
    <row r="46" spans="1:7" ht="38.25">
      <c r="A46" s="3">
        <v>12</v>
      </c>
      <c r="B46" s="8" t="s">
        <v>64</v>
      </c>
      <c r="C46" s="5" t="s">
        <v>66</v>
      </c>
      <c r="D46" s="16" t="s">
        <v>72</v>
      </c>
      <c r="E46" s="17"/>
      <c r="F46" s="16" t="s">
        <v>73</v>
      </c>
      <c r="G46" s="17"/>
    </row>
    <row r="47" spans="1:7" ht="12.75">
      <c r="A47" s="2"/>
      <c r="B47" s="2"/>
      <c r="C47" s="2"/>
      <c r="D47" s="2"/>
      <c r="E47" s="2"/>
      <c r="F47" s="2"/>
      <c r="G47" s="2"/>
    </row>
    <row r="48" spans="1:7" ht="25.5" customHeight="1">
      <c r="A48" s="14" t="s">
        <v>46</v>
      </c>
      <c r="B48" s="14"/>
      <c r="C48" s="14"/>
      <c r="D48" s="14" t="s">
        <v>96</v>
      </c>
      <c r="E48" s="14"/>
      <c r="F48" s="14"/>
      <c r="G48" s="14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 t="s">
        <v>47</v>
      </c>
      <c r="C50" s="2"/>
      <c r="D50" s="14" t="s">
        <v>48</v>
      </c>
      <c r="E50" s="14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</sheetData>
  <mergeCells count="61">
    <mergeCell ref="A48:C48"/>
    <mergeCell ref="D48:G48"/>
    <mergeCell ref="D50:E50"/>
    <mergeCell ref="D45:E45"/>
    <mergeCell ref="F45:G45"/>
    <mergeCell ref="D46:E46"/>
    <mergeCell ref="F46:G46"/>
    <mergeCell ref="D43:E43"/>
    <mergeCell ref="F43:G43"/>
    <mergeCell ref="D44:E44"/>
    <mergeCell ref="F44:G44"/>
    <mergeCell ref="D41:E41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A34:G34"/>
    <mergeCell ref="D35:E35"/>
    <mergeCell ref="F35:G35"/>
    <mergeCell ref="D36:E36"/>
    <mergeCell ref="F36:G36"/>
    <mergeCell ref="D28:E28"/>
    <mergeCell ref="F28:G28"/>
    <mergeCell ref="A30:G30"/>
    <mergeCell ref="A32:A33"/>
    <mergeCell ref="B32:B33"/>
    <mergeCell ref="C32:C33"/>
    <mergeCell ref="D32:G32"/>
    <mergeCell ref="D33:E33"/>
    <mergeCell ref="F33:G33"/>
    <mergeCell ref="D24:E24"/>
    <mergeCell ref="F24:G24"/>
    <mergeCell ref="B26:G26"/>
    <mergeCell ref="D27:E27"/>
    <mergeCell ref="F27:G27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8" top="0.26" bottom="0.25" header="0.5" footer="0.2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1"/>
  <sheetViews>
    <sheetView workbookViewId="0" topLeftCell="A40">
      <selection activeCell="C60" sqref="C60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79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7.5">
      <c r="A11" s="6">
        <v>1</v>
      </c>
      <c r="B11" s="6" t="s">
        <v>51</v>
      </c>
      <c r="C11" s="5" t="s">
        <v>52</v>
      </c>
      <c r="D11" s="6">
        <v>240</v>
      </c>
      <c r="E11" s="6">
        <v>240</v>
      </c>
      <c r="F11" s="6">
        <v>240</v>
      </c>
      <c r="G11" s="6">
        <v>240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7" ht="138" customHeight="1">
      <c r="A17" s="3"/>
      <c r="B17" s="5" t="s">
        <v>51</v>
      </c>
      <c r="C17" s="6" t="s">
        <v>19</v>
      </c>
      <c r="D17" s="7">
        <v>13659.706</v>
      </c>
      <c r="E17" s="7">
        <v>13092.806</v>
      </c>
      <c r="F17" s="7">
        <v>13659.706</v>
      </c>
      <c r="G17" s="7">
        <v>13092.806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128.25" customHeight="1">
      <c r="A24" s="3"/>
      <c r="B24" s="5" t="s">
        <v>51</v>
      </c>
      <c r="C24" s="5"/>
      <c r="D24" s="16"/>
      <c r="E24" s="17"/>
      <c r="F24" s="16" t="s">
        <v>25</v>
      </c>
      <c r="G24" s="17"/>
    </row>
    <row r="25" spans="1:7" ht="12.75">
      <c r="A25" s="2"/>
      <c r="B25" s="2"/>
      <c r="C25" s="2"/>
      <c r="D25" s="2"/>
      <c r="E25" s="2"/>
      <c r="F25" s="2"/>
      <c r="G25" s="2"/>
    </row>
    <row r="26" spans="1:7" ht="76.5" customHeight="1">
      <c r="A26" s="2"/>
      <c r="B26" s="21" t="s">
        <v>26</v>
      </c>
      <c r="C26" s="21"/>
      <c r="D26" s="21"/>
      <c r="E26" s="21"/>
      <c r="F26" s="21"/>
      <c r="G26" s="21"/>
    </row>
    <row r="27" spans="1:7" ht="25.5">
      <c r="A27" s="3" t="s">
        <v>20</v>
      </c>
      <c r="B27" s="3" t="s">
        <v>21</v>
      </c>
      <c r="C27" s="3" t="s">
        <v>27</v>
      </c>
      <c r="D27" s="12" t="s">
        <v>28</v>
      </c>
      <c r="E27" s="15"/>
      <c r="F27" s="12" t="s">
        <v>29</v>
      </c>
      <c r="G27" s="15"/>
    </row>
    <row r="28" spans="1:7" ht="127.5">
      <c r="A28" s="3"/>
      <c r="B28" s="5" t="s">
        <v>51</v>
      </c>
      <c r="C28" s="5"/>
      <c r="D28" s="16"/>
      <c r="E28" s="17"/>
      <c r="F28" s="16" t="s">
        <v>30</v>
      </c>
      <c r="G28" s="1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4" t="s">
        <v>31</v>
      </c>
      <c r="B30" s="14"/>
      <c r="C30" s="14"/>
      <c r="D30" s="14"/>
      <c r="E30" s="14"/>
      <c r="F30" s="14"/>
      <c r="G30" s="14"/>
    </row>
    <row r="31" spans="1:7" ht="12.75">
      <c r="A31" s="2"/>
      <c r="B31" s="2"/>
      <c r="C31" s="2"/>
      <c r="D31" s="2"/>
      <c r="E31" s="2"/>
      <c r="F31" s="2"/>
      <c r="G31" s="2"/>
    </row>
    <row r="32" spans="1:7" ht="51.75" customHeight="1">
      <c r="A32" s="18" t="s">
        <v>20</v>
      </c>
      <c r="B32" s="18" t="s">
        <v>32</v>
      </c>
      <c r="C32" s="18" t="s">
        <v>5</v>
      </c>
      <c r="D32" s="16" t="s">
        <v>33</v>
      </c>
      <c r="E32" s="20"/>
      <c r="F32" s="20"/>
      <c r="G32" s="17"/>
    </row>
    <row r="33" spans="1:7" ht="12.75">
      <c r="A33" s="19"/>
      <c r="B33" s="19"/>
      <c r="C33" s="19"/>
      <c r="D33" s="16" t="s">
        <v>34</v>
      </c>
      <c r="E33" s="17"/>
      <c r="F33" s="16" t="s">
        <v>35</v>
      </c>
      <c r="G33" s="17"/>
    </row>
    <row r="34" spans="1:7" ht="39" customHeight="1">
      <c r="A34" s="12" t="s">
        <v>51</v>
      </c>
      <c r="B34" s="13"/>
      <c r="C34" s="13"/>
      <c r="D34" s="13"/>
      <c r="E34" s="13"/>
      <c r="F34" s="13"/>
      <c r="G34" s="15"/>
    </row>
    <row r="35" spans="1:7" ht="38.25">
      <c r="A35" s="3">
        <v>1</v>
      </c>
      <c r="B35" s="8" t="s">
        <v>53</v>
      </c>
      <c r="C35" s="5" t="s">
        <v>52</v>
      </c>
      <c r="D35" s="16">
        <v>9.6</v>
      </c>
      <c r="E35" s="17"/>
      <c r="F35" s="16">
        <v>9.6</v>
      </c>
      <c r="G35" s="17"/>
    </row>
    <row r="36" spans="1:7" ht="25.5">
      <c r="A36" s="3">
        <v>2</v>
      </c>
      <c r="B36" s="8" t="s">
        <v>54</v>
      </c>
      <c r="C36" s="5" t="s">
        <v>40</v>
      </c>
      <c r="D36" s="16">
        <v>100</v>
      </c>
      <c r="E36" s="17"/>
      <c r="F36" s="16">
        <v>100</v>
      </c>
      <c r="G36" s="17"/>
    </row>
    <row r="37" spans="1:7" ht="76.5">
      <c r="A37" s="3">
        <v>3</v>
      </c>
      <c r="B37" s="8" t="s">
        <v>55</v>
      </c>
      <c r="C37" s="5" t="s">
        <v>40</v>
      </c>
      <c r="D37" s="16">
        <v>100</v>
      </c>
      <c r="E37" s="17"/>
      <c r="F37" s="16">
        <v>100</v>
      </c>
      <c r="G37" s="17"/>
    </row>
    <row r="38" spans="1:7" ht="25.5">
      <c r="A38" s="3">
        <v>4</v>
      </c>
      <c r="B38" s="8" t="s">
        <v>56</v>
      </c>
      <c r="C38" s="5" t="s">
        <v>40</v>
      </c>
      <c r="D38" s="16">
        <v>100</v>
      </c>
      <c r="E38" s="17"/>
      <c r="F38" s="16">
        <v>100</v>
      </c>
      <c r="G38" s="17"/>
    </row>
    <row r="39" spans="1:7" ht="38.25">
      <c r="A39" s="3">
        <v>5</v>
      </c>
      <c r="B39" s="8" t="s">
        <v>57</v>
      </c>
      <c r="C39" s="5" t="s">
        <v>38</v>
      </c>
      <c r="D39" s="16" t="s">
        <v>67</v>
      </c>
      <c r="E39" s="17"/>
      <c r="F39" s="16">
        <v>1</v>
      </c>
      <c r="G39" s="17"/>
    </row>
    <row r="40" spans="1:7" ht="38.25">
      <c r="A40" s="3">
        <v>6</v>
      </c>
      <c r="B40" s="8" t="s">
        <v>58</v>
      </c>
      <c r="C40" s="5" t="s">
        <v>40</v>
      </c>
      <c r="D40" s="16">
        <v>42</v>
      </c>
      <c r="E40" s="17"/>
      <c r="F40" s="16">
        <v>42</v>
      </c>
      <c r="G40" s="17"/>
    </row>
    <row r="41" spans="1:7" ht="25.5">
      <c r="A41" s="3">
        <v>7</v>
      </c>
      <c r="B41" s="8" t="s">
        <v>59</v>
      </c>
      <c r="C41" s="5" t="s">
        <v>40</v>
      </c>
      <c r="D41" s="16">
        <v>100</v>
      </c>
      <c r="E41" s="17"/>
      <c r="F41" s="16">
        <v>100</v>
      </c>
      <c r="G41" s="17"/>
    </row>
    <row r="42" spans="1:7" ht="25.5">
      <c r="A42" s="3">
        <v>8</v>
      </c>
      <c r="B42" s="8" t="s">
        <v>60</v>
      </c>
      <c r="C42" s="5" t="s">
        <v>65</v>
      </c>
      <c r="D42" s="16" t="s">
        <v>69</v>
      </c>
      <c r="E42" s="17"/>
      <c r="F42" s="16">
        <v>26</v>
      </c>
      <c r="G42" s="17"/>
    </row>
    <row r="43" spans="1:7" ht="25.5">
      <c r="A43" s="3">
        <v>9</v>
      </c>
      <c r="B43" s="8" t="s">
        <v>61</v>
      </c>
      <c r="C43" s="5" t="s">
        <v>40</v>
      </c>
      <c r="D43" s="16">
        <v>100</v>
      </c>
      <c r="E43" s="17"/>
      <c r="F43" s="16">
        <v>100</v>
      </c>
      <c r="G43" s="17"/>
    </row>
    <row r="44" spans="1:7" ht="63.75">
      <c r="A44" s="3">
        <v>10</v>
      </c>
      <c r="B44" s="8" t="s">
        <v>62</v>
      </c>
      <c r="C44" s="5" t="s">
        <v>40</v>
      </c>
      <c r="D44" s="16">
        <v>6.2</v>
      </c>
      <c r="E44" s="17"/>
      <c r="F44" s="16">
        <v>6.2</v>
      </c>
      <c r="G44" s="17"/>
    </row>
    <row r="45" spans="1:7" ht="25.5">
      <c r="A45" s="3">
        <v>11</v>
      </c>
      <c r="B45" s="8" t="s">
        <v>63</v>
      </c>
      <c r="C45" s="5" t="s">
        <v>66</v>
      </c>
      <c r="D45" s="16" t="s">
        <v>70</v>
      </c>
      <c r="E45" s="17"/>
      <c r="F45" s="16" t="s">
        <v>71</v>
      </c>
      <c r="G45" s="17"/>
    </row>
    <row r="46" spans="1:7" ht="38.25">
      <c r="A46" s="3">
        <v>12</v>
      </c>
      <c r="B46" s="8" t="s">
        <v>64</v>
      </c>
      <c r="C46" s="5" t="s">
        <v>66</v>
      </c>
      <c r="D46" s="16" t="s">
        <v>72</v>
      </c>
      <c r="E46" s="17"/>
      <c r="F46" s="16" t="s">
        <v>73</v>
      </c>
      <c r="G46" s="17"/>
    </row>
    <row r="47" spans="1:7" ht="12.75">
      <c r="A47" s="2"/>
      <c r="B47" s="2"/>
      <c r="C47" s="2"/>
      <c r="D47" s="2"/>
      <c r="E47" s="2"/>
      <c r="F47" s="2"/>
      <c r="G47" s="2"/>
    </row>
    <row r="48" spans="1:7" ht="25.5" customHeight="1">
      <c r="A48" s="14" t="s">
        <v>46</v>
      </c>
      <c r="B48" s="14"/>
      <c r="C48" s="14"/>
      <c r="D48" s="14" t="s">
        <v>94</v>
      </c>
      <c r="E48" s="14"/>
      <c r="F48" s="14"/>
      <c r="G48" s="14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 t="s">
        <v>47</v>
      </c>
      <c r="C50" s="2"/>
      <c r="D50" s="14" t="s">
        <v>48</v>
      </c>
      <c r="E50" s="14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</sheetData>
  <mergeCells count="61">
    <mergeCell ref="D9:E9"/>
    <mergeCell ref="A1:G1"/>
    <mergeCell ref="A3:G3"/>
    <mergeCell ref="A5:G5"/>
    <mergeCell ref="A7:G7"/>
    <mergeCell ref="F9:G9"/>
    <mergeCell ref="A9:A10"/>
    <mergeCell ref="B9:B10"/>
    <mergeCell ref="C9:C10"/>
    <mergeCell ref="A13:G13"/>
    <mergeCell ref="A15:A16"/>
    <mergeCell ref="B15:B16"/>
    <mergeCell ref="C15:C16"/>
    <mergeCell ref="D15:E15"/>
    <mergeCell ref="F15:G15"/>
    <mergeCell ref="A19:G19"/>
    <mergeCell ref="A20:G20"/>
    <mergeCell ref="D23:E23"/>
    <mergeCell ref="F23:G23"/>
    <mergeCell ref="D24:E24"/>
    <mergeCell ref="F24:G24"/>
    <mergeCell ref="B26:G26"/>
    <mergeCell ref="D27:E27"/>
    <mergeCell ref="F27:G27"/>
    <mergeCell ref="D28:E28"/>
    <mergeCell ref="F28:G28"/>
    <mergeCell ref="A30:G30"/>
    <mergeCell ref="A32:A33"/>
    <mergeCell ref="B32:B33"/>
    <mergeCell ref="C32:C33"/>
    <mergeCell ref="D32:G32"/>
    <mergeCell ref="D33:E33"/>
    <mergeCell ref="F33:G33"/>
    <mergeCell ref="A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8:C48"/>
    <mergeCell ref="D48:G48"/>
    <mergeCell ref="D50:E50"/>
    <mergeCell ref="D45:E45"/>
    <mergeCell ref="F45:G45"/>
    <mergeCell ref="D46:E46"/>
    <mergeCell ref="F46:G46"/>
  </mergeCells>
  <printOptions/>
  <pageMargins left="0.75" right="0.16" top="0.17" bottom="0.22" header="0.18" footer="0.2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41"/>
  <sheetViews>
    <sheetView workbookViewId="0" topLeftCell="A40">
      <selection activeCell="F41" sqref="F41:G41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77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7.5">
      <c r="A11" s="6">
        <v>1</v>
      </c>
      <c r="B11" s="6" t="s">
        <v>51</v>
      </c>
      <c r="C11" s="5" t="s">
        <v>52</v>
      </c>
      <c r="D11" s="6">
        <v>358</v>
      </c>
      <c r="E11" s="6">
        <v>358</v>
      </c>
      <c r="F11" s="6">
        <v>358</v>
      </c>
      <c r="G11" s="6">
        <v>358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7" ht="138" customHeight="1">
      <c r="A17" s="3"/>
      <c r="B17" s="5" t="s">
        <v>51</v>
      </c>
      <c r="C17" s="6" t="s">
        <v>19</v>
      </c>
      <c r="D17" s="7">
        <v>18553.761</v>
      </c>
      <c r="E17" s="7">
        <v>17739.714</v>
      </c>
      <c r="F17" s="7">
        <v>18553.761</v>
      </c>
      <c r="G17" s="7">
        <v>17739.714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128.25" customHeight="1">
      <c r="A24" s="3"/>
      <c r="B24" s="5" t="s">
        <v>51</v>
      </c>
      <c r="C24" s="5"/>
      <c r="D24" s="16"/>
      <c r="E24" s="17"/>
      <c r="F24" s="16" t="s">
        <v>25</v>
      </c>
      <c r="G24" s="17"/>
    </row>
    <row r="25" spans="1:7" ht="12.75">
      <c r="A25" s="2"/>
      <c r="B25" s="2"/>
      <c r="C25" s="2"/>
      <c r="D25" s="2"/>
      <c r="E25" s="2"/>
      <c r="F25" s="2"/>
      <c r="G25" s="2"/>
    </row>
    <row r="26" spans="1:7" ht="76.5" customHeight="1">
      <c r="A26" s="2"/>
      <c r="B26" s="21" t="s">
        <v>26</v>
      </c>
      <c r="C26" s="21"/>
      <c r="D26" s="21"/>
      <c r="E26" s="21"/>
      <c r="F26" s="21"/>
      <c r="G26" s="21"/>
    </row>
    <row r="27" spans="1:7" ht="25.5">
      <c r="A27" s="3" t="s">
        <v>20</v>
      </c>
      <c r="B27" s="3" t="s">
        <v>21</v>
      </c>
      <c r="C27" s="3" t="s">
        <v>27</v>
      </c>
      <c r="D27" s="12" t="s">
        <v>28</v>
      </c>
      <c r="E27" s="15"/>
      <c r="F27" s="12" t="s">
        <v>29</v>
      </c>
      <c r="G27" s="15"/>
    </row>
    <row r="28" spans="1:7" ht="127.5">
      <c r="A28" s="3"/>
      <c r="B28" s="5" t="s">
        <v>51</v>
      </c>
      <c r="C28" s="5"/>
      <c r="D28" s="16"/>
      <c r="E28" s="17"/>
      <c r="F28" s="16" t="s">
        <v>30</v>
      </c>
      <c r="G28" s="1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4" t="s">
        <v>31</v>
      </c>
      <c r="B30" s="14"/>
      <c r="C30" s="14"/>
      <c r="D30" s="14"/>
      <c r="E30" s="14"/>
      <c r="F30" s="14"/>
      <c r="G30" s="14"/>
    </row>
    <row r="31" spans="1:7" ht="12.75">
      <c r="A31" s="2"/>
      <c r="B31" s="2"/>
      <c r="C31" s="2"/>
      <c r="D31" s="2"/>
      <c r="E31" s="2"/>
      <c r="F31" s="2"/>
      <c r="G31" s="2"/>
    </row>
    <row r="32" spans="1:7" ht="51.75" customHeight="1">
      <c r="A32" s="18" t="s">
        <v>20</v>
      </c>
      <c r="B32" s="18" t="s">
        <v>32</v>
      </c>
      <c r="C32" s="18" t="s">
        <v>5</v>
      </c>
      <c r="D32" s="16" t="s">
        <v>33</v>
      </c>
      <c r="E32" s="20"/>
      <c r="F32" s="20"/>
      <c r="G32" s="17"/>
    </row>
    <row r="33" spans="1:7" ht="12.75">
      <c r="A33" s="19"/>
      <c r="B33" s="19"/>
      <c r="C33" s="19"/>
      <c r="D33" s="16" t="s">
        <v>34</v>
      </c>
      <c r="E33" s="17"/>
      <c r="F33" s="16" t="s">
        <v>35</v>
      </c>
      <c r="G33" s="17"/>
    </row>
    <row r="34" spans="1:7" ht="39" customHeight="1">
      <c r="A34" s="12" t="s">
        <v>51</v>
      </c>
      <c r="B34" s="13"/>
      <c r="C34" s="13"/>
      <c r="D34" s="13"/>
      <c r="E34" s="13"/>
      <c r="F34" s="13"/>
      <c r="G34" s="15"/>
    </row>
    <row r="35" spans="1:7" ht="38.25">
      <c r="A35" s="3">
        <v>1</v>
      </c>
      <c r="B35" s="8" t="s">
        <v>53</v>
      </c>
      <c r="C35" s="5" t="s">
        <v>52</v>
      </c>
      <c r="D35" s="16">
        <v>11.2</v>
      </c>
      <c r="E35" s="17"/>
      <c r="F35" s="16">
        <v>11.2</v>
      </c>
      <c r="G35" s="17"/>
    </row>
    <row r="36" spans="1:7" ht="25.5">
      <c r="A36" s="3">
        <v>2</v>
      </c>
      <c r="B36" s="8" t="s">
        <v>54</v>
      </c>
      <c r="C36" s="5" t="s">
        <v>40</v>
      </c>
      <c r="D36" s="16">
        <v>100</v>
      </c>
      <c r="E36" s="17"/>
      <c r="F36" s="16">
        <v>100</v>
      </c>
      <c r="G36" s="17"/>
    </row>
    <row r="37" spans="1:7" ht="76.5">
      <c r="A37" s="3">
        <v>3</v>
      </c>
      <c r="B37" s="8" t="s">
        <v>55</v>
      </c>
      <c r="C37" s="5" t="s">
        <v>40</v>
      </c>
      <c r="D37" s="16">
        <v>100</v>
      </c>
      <c r="E37" s="17"/>
      <c r="F37" s="16">
        <v>100</v>
      </c>
      <c r="G37" s="17"/>
    </row>
    <row r="38" spans="1:7" ht="25.5">
      <c r="A38" s="3">
        <v>4</v>
      </c>
      <c r="B38" s="8" t="s">
        <v>56</v>
      </c>
      <c r="C38" s="5" t="s">
        <v>40</v>
      </c>
      <c r="D38" s="16">
        <v>66</v>
      </c>
      <c r="E38" s="17"/>
      <c r="F38" s="16">
        <v>66</v>
      </c>
      <c r="G38" s="17"/>
    </row>
    <row r="39" spans="1:7" ht="38.25">
      <c r="A39" s="3">
        <v>5</v>
      </c>
      <c r="B39" s="8" t="s">
        <v>57</v>
      </c>
      <c r="C39" s="5" t="s">
        <v>38</v>
      </c>
      <c r="D39" s="16" t="s">
        <v>67</v>
      </c>
      <c r="E39" s="17"/>
      <c r="F39" s="16">
        <v>1</v>
      </c>
      <c r="G39" s="17"/>
    </row>
    <row r="40" spans="1:7" ht="38.25">
      <c r="A40" s="3">
        <v>6</v>
      </c>
      <c r="B40" s="8" t="s">
        <v>58</v>
      </c>
      <c r="C40" s="5" t="s">
        <v>40</v>
      </c>
      <c r="D40" s="16">
        <v>40</v>
      </c>
      <c r="E40" s="17"/>
      <c r="F40" s="16">
        <v>40</v>
      </c>
      <c r="G40" s="17"/>
    </row>
    <row r="41" spans="1:7" ht="25.5">
      <c r="A41" s="3">
        <v>7</v>
      </c>
      <c r="B41" s="8" t="s">
        <v>59</v>
      </c>
      <c r="C41" s="5" t="s">
        <v>40</v>
      </c>
      <c r="D41" s="16">
        <v>100</v>
      </c>
      <c r="E41" s="17"/>
      <c r="F41" s="16">
        <v>100</v>
      </c>
      <c r="G41" s="17"/>
    </row>
    <row r="42" spans="1:7" ht="25.5">
      <c r="A42" s="3">
        <v>8</v>
      </c>
      <c r="B42" s="8" t="s">
        <v>60</v>
      </c>
      <c r="C42" s="5" t="s">
        <v>65</v>
      </c>
      <c r="D42" s="16" t="s">
        <v>69</v>
      </c>
      <c r="E42" s="17"/>
      <c r="F42" s="16">
        <v>8</v>
      </c>
      <c r="G42" s="17"/>
    </row>
    <row r="43" spans="1:7" ht="25.5">
      <c r="A43" s="3">
        <v>9</v>
      </c>
      <c r="B43" s="8" t="s">
        <v>61</v>
      </c>
      <c r="C43" s="5" t="s">
        <v>40</v>
      </c>
      <c r="D43" s="16">
        <v>100</v>
      </c>
      <c r="E43" s="17"/>
      <c r="F43" s="16">
        <v>100</v>
      </c>
      <c r="G43" s="17"/>
    </row>
    <row r="44" spans="1:7" ht="63.75">
      <c r="A44" s="3">
        <v>10</v>
      </c>
      <c r="B44" s="8" t="s">
        <v>62</v>
      </c>
      <c r="C44" s="5" t="s">
        <v>40</v>
      </c>
      <c r="D44" s="16">
        <v>6.2</v>
      </c>
      <c r="E44" s="17"/>
      <c r="F44" s="16">
        <v>6.2</v>
      </c>
      <c r="G44" s="17"/>
    </row>
    <row r="45" spans="1:7" ht="25.5">
      <c r="A45" s="3">
        <v>11</v>
      </c>
      <c r="B45" s="8" t="s">
        <v>63</v>
      </c>
      <c r="C45" s="5" t="s">
        <v>66</v>
      </c>
      <c r="D45" s="16" t="s">
        <v>70</v>
      </c>
      <c r="E45" s="17"/>
      <c r="F45" s="16" t="s">
        <v>71</v>
      </c>
      <c r="G45" s="17"/>
    </row>
    <row r="46" spans="1:7" ht="38.25">
      <c r="A46" s="3">
        <v>12</v>
      </c>
      <c r="B46" s="8" t="s">
        <v>64</v>
      </c>
      <c r="C46" s="5" t="s">
        <v>66</v>
      </c>
      <c r="D46" s="16" t="s">
        <v>72</v>
      </c>
      <c r="E46" s="17"/>
      <c r="F46" s="16" t="s">
        <v>73</v>
      </c>
      <c r="G46" s="17"/>
    </row>
    <row r="47" spans="1:7" ht="12.75">
      <c r="A47" s="2"/>
      <c r="B47" s="2"/>
      <c r="C47" s="2"/>
      <c r="D47" s="2"/>
      <c r="E47" s="2"/>
      <c r="F47" s="2"/>
      <c r="G47" s="2"/>
    </row>
    <row r="48" spans="1:7" ht="25.5" customHeight="1">
      <c r="A48" s="14" t="s">
        <v>46</v>
      </c>
      <c r="B48" s="14"/>
      <c r="C48" s="14"/>
      <c r="D48" s="14" t="s">
        <v>78</v>
      </c>
      <c r="E48" s="14"/>
      <c r="F48" s="14"/>
      <c r="G48" s="14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 t="s">
        <v>47</v>
      </c>
      <c r="C50" s="2"/>
      <c r="D50" s="14" t="s">
        <v>48</v>
      </c>
      <c r="E50" s="14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</sheetData>
  <mergeCells count="61">
    <mergeCell ref="D9:E9"/>
    <mergeCell ref="A1:G1"/>
    <mergeCell ref="A3:G3"/>
    <mergeCell ref="A5:G5"/>
    <mergeCell ref="A7:G7"/>
    <mergeCell ref="F9:G9"/>
    <mergeCell ref="A9:A10"/>
    <mergeCell ref="B9:B10"/>
    <mergeCell ref="C9:C10"/>
    <mergeCell ref="A13:G13"/>
    <mergeCell ref="A15:A16"/>
    <mergeCell ref="B15:B16"/>
    <mergeCell ref="C15:C16"/>
    <mergeCell ref="D15:E15"/>
    <mergeCell ref="F15:G15"/>
    <mergeCell ref="A19:G19"/>
    <mergeCell ref="A20:G20"/>
    <mergeCell ref="D23:E23"/>
    <mergeCell ref="F23:G23"/>
    <mergeCell ref="D24:E24"/>
    <mergeCell ref="F24:G24"/>
    <mergeCell ref="B26:G26"/>
    <mergeCell ref="D27:E27"/>
    <mergeCell ref="F27:G27"/>
    <mergeCell ref="D28:E28"/>
    <mergeCell ref="F28:G28"/>
    <mergeCell ref="A30:G30"/>
    <mergeCell ref="A32:A33"/>
    <mergeCell ref="B32:B33"/>
    <mergeCell ref="C32:C33"/>
    <mergeCell ref="D32:G32"/>
    <mergeCell ref="D33:E33"/>
    <mergeCell ref="F33:G33"/>
    <mergeCell ref="A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8:C48"/>
    <mergeCell ref="D48:G48"/>
    <mergeCell ref="D50:E50"/>
    <mergeCell ref="D45:E45"/>
    <mergeCell ref="F45:G45"/>
    <mergeCell ref="D46:E46"/>
    <mergeCell ref="F46:G46"/>
  </mergeCells>
  <printOptions/>
  <pageMargins left="0.75" right="0.16" top="0.18" bottom="0.23" header="0.18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4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125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51">
      <c r="A11" s="6">
        <v>1</v>
      </c>
      <c r="B11" s="6" t="s">
        <v>126</v>
      </c>
      <c r="C11" s="5" t="s">
        <v>52</v>
      </c>
      <c r="D11" s="6">
        <v>980</v>
      </c>
      <c r="E11" s="6">
        <v>980</v>
      </c>
      <c r="F11" s="6">
        <v>980</v>
      </c>
      <c r="G11" s="6">
        <v>980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10" ht="65.25" customHeight="1">
      <c r="A17" s="3">
        <v>1</v>
      </c>
      <c r="B17" s="6" t="s">
        <v>126</v>
      </c>
      <c r="C17" s="6" t="s">
        <v>19</v>
      </c>
      <c r="D17" s="7">
        <v>3284.28</v>
      </c>
      <c r="E17" s="7">
        <v>3140.219</v>
      </c>
      <c r="F17" s="7">
        <v>3284.28</v>
      </c>
      <c r="G17" s="7">
        <v>3140.219</v>
      </c>
      <c r="I17" t="e">
        <f>#REF!*0.05</f>
        <v>#REF!</v>
      </c>
      <c r="J17" t="e">
        <f>#REF!*0.05</f>
        <v>#REF!</v>
      </c>
    </row>
    <row r="18" spans="1:10" ht="12.75">
      <c r="A18" s="2"/>
      <c r="B18" s="2"/>
      <c r="C18" s="2"/>
      <c r="D18" s="2"/>
      <c r="E18" s="2"/>
      <c r="F18" s="2"/>
      <c r="G18" s="2"/>
      <c r="I18">
        <v>1563.841</v>
      </c>
      <c r="J18">
        <v>1516.845</v>
      </c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55.5" customHeight="1">
      <c r="A24" s="3">
        <v>1</v>
      </c>
      <c r="B24" s="6" t="s">
        <v>126</v>
      </c>
      <c r="C24" s="3"/>
      <c r="D24" s="12"/>
      <c r="E24" s="15"/>
      <c r="F24" s="16" t="s">
        <v>25</v>
      </c>
      <c r="G24" s="17"/>
    </row>
    <row r="25" spans="1:7" ht="29.25" customHeight="1">
      <c r="A25" s="2"/>
      <c r="B25" s="21" t="s">
        <v>26</v>
      </c>
      <c r="C25" s="21"/>
      <c r="D25" s="21"/>
      <c r="E25" s="21"/>
      <c r="F25" s="21"/>
      <c r="G25" s="21"/>
    </row>
    <row r="26" spans="1:7" ht="25.5">
      <c r="A26" s="3" t="s">
        <v>20</v>
      </c>
      <c r="B26" s="3" t="s">
        <v>21</v>
      </c>
      <c r="C26" s="3" t="s">
        <v>27</v>
      </c>
      <c r="D26" s="12" t="s">
        <v>28</v>
      </c>
      <c r="E26" s="15"/>
      <c r="F26" s="12" t="s">
        <v>29</v>
      </c>
      <c r="G26" s="15"/>
    </row>
    <row r="27" spans="1:7" ht="51">
      <c r="A27" s="3">
        <v>1</v>
      </c>
      <c r="B27" s="6" t="s">
        <v>127</v>
      </c>
      <c r="C27" s="3"/>
      <c r="D27" s="12"/>
      <c r="E27" s="15"/>
      <c r="F27" s="16" t="s">
        <v>30</v>
      </c>
      <c r="G27" s="17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14" t="s">
        <v>31</v>
      </c>
      <c r="B29" s="14"/>
      <c r="C29" s="14"/>
      <c r="D29" s="14"/>
      <c r="E29" s="14"/>
      <c r="F29" s="14"/>
      <c r="G29" s="14"/>
    </row>
    <row r="30" spans="1:7" ht="12.75">
      <c r="A30" s="2"/>
      <c r="B30" s="2"/>
      <c r="C30" s="2"/>
      <c r="D30" s="2"/>
      <c r="E30" s="2"/>
      <c r="F30" s="2"/>
      <c r="G30" s="2"/>
    </row>
    <row r="31" spans="1:7" ht="51.75" customHeight="1">
      <c r="A31" s="18" t="s">
        <v>20</v>
      </c>
      <c r="B31" s="18" t="s">
        <v>32</v>
      </c>
      <c r="C31" s="18" t="s">
        <v>5</v>
      </c>
      <c r="D31" s="16" t="s">
        <v>33</v>
      </c>
      <c r="E31" s="20"/>
      <c r="F31" s="20"/>
      <c r="G31" s="17"/>
    </row>
    <row r="32" spans="1:7" ht="12.75">
      <c r="A32" s="19"/>
      <c r="B32" s="19"/>
      <c r="C32" s="19"/>
      <c r="D32" s="16" t="s">
        <v>34</v>
      </c>
      <c r="E32" s="17"/>
      <c r="F32" s="16" t="s">
        <v>35</v>
      </c>
      <c r="G32" s="17"/>
    </row>
    <row r="33" spans="1:7" ht="26.25" customHeight="1">
      <c r="A33" s="12" t="s">
        <v>127</v>
      </c>
      <c r="B33" s="13"/>
      <c r="C33" s="13"/>
      <c r="D33" s="13"/>
      <c r="E33" s="13"/>
      <c r="F33" s="13"/>
      <c r="G33" s="13"/>
    </row>
    <row r="34" spans="1:7" ht="25.5">
      <c r="A34" s="3">
        <v>1</v>
      </c>
      <c r="B34" s="11" t="s">
        <v>128</v>
      </c>
      <c r="C34" s="9" t="s">
        <v>93</v>
      </c>
      <c r="D34" s="10">
        <v>24</v>
      </c>
      <c r="E34" s="10">
        <v>24</v>
      </c>
      <c r="F34" s="10">
        <v>24</v>
      </c>
      <c r="G34" s="10">
        <v>24</v>
      </c>
    </row>
    <row r="35" spans="1:7" ht="25.5">
      <c r="A35" s="3">
        <v>2</v>
      </c>
      <c r="B35" s="11" t="s">
        <v>56</v>
      </c>
      <c r="C35" s="9" t="s">
        <v>93</v>
      </c>
      <c r="D35" s="10">
        <v>47</v>
      </c>
      <c r="E35" s="10">
        <v>47</v>
      </c>
      <c r="F35" s="10">
        <v>47</v>
      </c>
      <c r="G35" s="10">
        <v>47</v>
      </c>
    </row>
    <row r="36" spans="1:7" ht="38.25">
      <c r="A36" s="3">
        <v>3</v>
      </c>
      <c r="B36" s="11" t="s">
        <v>57</v>
      </c>
      <c r="C36" s="9" t="s">
        <v>38</v>
      </c>
      <c r="D36" s="10" t="s">
        <v>67</v>
      </c>
      <c r="E36" s="10">
        <v>1</v>
      </c>
      <c r="F36" s="10" t="s">
        <v>67</v>
      </c>
      <c r="G36" s="10">
        <v>1</v>
      </c>
    </row>
    <row r="37" spans="1:7" ht="25.5">
      <c r="A37" s="3">
        <v>4</v>
      </c>
      <c r="B37" s="11" t="s">
        <v>129</v>
      </c>
      <c r="C37" s="9" t="s">
        <v>93</v>
      </c>
      <c r="D37" s="10">
        <v>100</v>
      </c>
      <c r="E37" s="10">
        <v>100</v>
      </c>
      <c r="F37" s="10">
        <v>100</v>
      </c>
      <c r="G37" s="10">
        <v>100</v>
      </c>
    </row>
    <row r="38" spans="1:7" ht="25.5">
      <c r="A38" s="3">
        <v>5</v>
      </c>
      <c r="B38" s="11" t="s">
        <v>61</v>
      </c>
      <c r="C38" s="9" t="s">
        <v>93</v>
      </c>
      <c r="D38" s="10">
        <v>10</v>
      </c>
      <c r="E38" s="10">
        <v>100</v>
      </c>
      <c r="F38" s="10">
        <v>100</v>
      </c>
      <c r="G38" s="10">
        <v>100</v>
      </c>
    </row>
    <row r="39" spans="1:7" ht="51">
      <c r="A39" s="3">
        <v>6</v>
      </c>
      <c r="B39" s="11" t="s">
        <v>130</v>
      </c>
      <c r="C39" s="9" t="s">
        <v>93</v>
      </c>
      <c r="D39" s="10">
        <v>100</v>
      </c>
      <c r="E39" s="10">
        <v>100</v>
      </c>
      <c r="F39" s="10">
        <v>100</v>
      </c>
      <c r="G39" s="10">
        <v>100</v>
      </c>
    </row>
    <row r="40" spans="1:7" ht="12.75">
      <c r="A40" s="2"/>
      <c r="B40" s="2"/>
      <c r="C40" s="2"/>
      <c r="D40" s="2"/>
      <c r="E40" s="2"/>
      <c r="F40" s="2"/>
      <c r="G40" s="2"/>
    </row>
    <row r="41" spans="1:7" ht="25.5" customHeight="1">
      <c r="A41" s="14" t="s">
        <v>46</v>
      </c>
      <c r="B41" s="14"/>
      <c r="C41" s="14"/>
      <c r="D41" s="14" t="s">
        <v>131</v>
      </c>
      <c r="E41" s="14"/>
      <c r="F41" s="14"/>
      <c r="G41" s="14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 t="s">
        <v>47</v>
      </c>
      <c r="C43" s="2"/>
      <c r="D43" s="14" t="s">
        <v>48</v>
      </c>
      <c r="E43" s="14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</sheetData>
  <mergeCells count="37">
    <mergeCell ref="A33:G33"/>
    <mergeCell ref="A41:C41"/>
    <mergeCell ref="D41:G41"/>
    <mergeCell ref="D43:E43"/>
    <mergeCell ref="D27:E27"/>
    <mergeCell ref="F27:G27"/>
    <mergeCell ref="A29:G29"/>
    <mergeCell ref="A31:A32"/>
    <mergeCell ref="B31:B32"/>
    <mergeCell ref="C31:C32"/>
    <mergeCell ref="D31:G31"/>
    <mergeCell ref="D32:E32"/>
    <mergeCell ref="F32:G32"/>
    <mergeCell ref="D24:E24"/>
    <mergeCell ref="F24:G24"/>
    <mergeCell ref="B25:G25"/>
    <mergeCell ref="D26:E26"/>
    <mergeCell ref="F26:G26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22" bottom="0.23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53"/>
  <sheetViews>
    <sheetView workbookViewId="0" topLeftCell="A49">
      <selection activeCell="N45" sqref="N45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75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7.5">
      <c r="A11" s="6">
        <v>1</v>
      </c>
      <c r="B11" s="6" t="s">
        <v>51</v>
      </c>
      <c r="C11" s="5" t="s">
        <v>52</v>
      </c>
      <c r="D11" s="6">
        <v>596</v>
      </c>
      <c r="E11" s="6">
        <v>596</v>
      </c>
      <c r="F11" s="6">
        <v>596</v>
      </c>
      <c r="G11" s="6">
        <v>596</v>
      </c>
    </row>
    <row r="12" spans="1:7" ht="38.25">
      <c r="A12" s="6">
        <v>2</v>
      </c>
      <c r="B12" s="6" t="s">
        <v>80</v>
      </c>
      <c r="C12" s="5" t="s">
        <v>52</v>
      </c>
      <c r="D12" s="6">
        <v>57</v>
      </c>
      <c r="E12" s="6">
        <v>57</v>
      </c>
      <c r="F12" s="6">
        <v>57</v>
      </c>
      <c r="G12" s="6">
        <v>57</v>
      </c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4" t="s">
        <v>12</v>
      </c>
      <c r="B14" s="14"/>
      <c r="C14" s="14"/>
      <c r="D14" s="14"/>
      <c r="E14" s="14"/>
      <c r="F14" s="14"/>
      <c r="G14" s="14"/>
    </row>
    <row r="15" spans="1:7" ht="12.75">
      <c r="A15" s="2"/>
      <c r="B15" s="2"/>
      <c r="C15" s="2"/>
      <c r="D15" s="2"/>
      <c r="E15" s="2"/>
      <c r="F15" s="2"/>
      <c r="G15" s="2"/>
    </row>
    <row r="16" spans="1:7" ht="51" customHeight="1">
      <c r="A16" s="22" t="s">
        <v>13</v>
      </c>
      <c r="B16" s="22" t="s">
        <v>4</v>
      </c>
      <c r="C16" s="22" t="s">
        <v>14</v>
      </c>
      <c r="D16" s="12" t="s">
        <v>15</v>
      </c>
      <c r="E16" s="15"/>
      <c r="F16" s="16" t="s">
        <v>16</v>
      </c>
      <c r="G16" s="17"/>
    </row>
    <row r="17" spans="1:7" ht="12.75">
      <c r="A17" s="23"/>
      <c r="B17" s="23"/>
      <c r="C17" s="23"/>
      <c r="D17" s="4" t="s">
        <v>8</v>
      </c>
      <c r="E17" s="4" t="s">
        <v>9</v>
      </c>
      <c r="F17" s="4" t="s">
        <v>8</v>
      </c>
      <c r="G17" s="4" t="s">
        <v>9</v>
      </c>
    </row>
    <row r="18" spans="1:7" ht="138" customHeight="1">
      <c r="A18" s="3">
        <v>1</v>
      </c>
      <c r="B18" s="5" t="s">
        <v>51</v>
      </c>
      <c r="C18" s="6" t="s">
        <v>19</v>
      </c>
      <c r="D18" s="7">
        <f>31276.81-I20</f>
        <v>29712.969</v>
      </c>
      <c r="E18" s="7">
        <f>30336.909-J20</f>
        <v>28820.064</v>
      </c>
      <c r="F18" s="7">
        <f>31276.81-I20</f>
        <v>29712.969</v>
      </c>
      <c r="G18" s="7">
        <f>30336.909-J20</f>
        <v>28820.064</v>
      </c>
    </row>
    <row r="19" spans="1:10" ht="65.25" customHeight="1">
      <c r="A19" s="3">
        <v>2</v>
      </c>
      <c r="B19" s="5" t="s">
        <v>80</v>
      </c>
      <c r="C19" s="6" t="s">
        <v>19</v>
      </c>
      <c r="D19" s="7">
        <v>1563.8</v>
      </c>
      <c r="E19" s="7">
        <v>1516.8</v>
      </c>
      <c r="F19" s="7">
        <v>1563.8</v>
      </c>
      <c r="G19" s="7">
        <v>1516.8</v>
      </c>
      <c r="I19">
        <f>D18*0.05</f>
        <v>1485.6484500000001</v>
      </c>
      <c r="J19">
        <f>E18*0.05</f>
        <v>1441.0032</v>
      </c>
    </row>
    <row r="20" spans="1:10" ht="12.75">
      <c r="A20" s="2"/>
      <c r="B20" s="2"/>
      <c r="C20" s="2"/>
      <c r="D20" s="2"/>
      <c r="E20" s="2"/>
      <c r="F20" s="2"/>
      <c r="G20" s="2"/>
      <c r="I20">
        <v>1563.841</v>
      </c>
      <c r="J20">
        <v>1516.845</v>
      </c>
    </row>
    <row r="21" spans="1:7" ht="12.75">
      <c r="A21" s="14" t="s">
        <v>17</v>
      </c>
      <c r="B21" s="14"/>
      <c r="C21" s="14"/>
      <c r="D21" s="14"/>
      <c r="E21" s="14"/>
      <c r="F21" s="14"/>
      <c r="G21" s="14"/>
    </row>
    <row r="22" spans="1:7" ht="12.75">
      <c r="A22" s="14" t="s">
        <v>18</v>
      </c>
      <c r="B22" s="14"/>
      <c r="C22" s="14"/>
      <c r="D22" s="14"/>
      <c r="E22" s="14"/>
      <c r="F22" s="14"/>
      <c r="G22" s="14"/>
    </row>
    <row r="23" spans="1:7" ht="12.75">
      <c r="A23" s="2"/>
      <c r="B23" s="2"/>
      <c r="C23" s="2"/>
      <c r="D23" s="2"/>
      <c r="E23" s="2"/>
      <c r="F23" s="2"/>
      <c r="G23" s="2"/>
    </row>
    <row r="24" spans="1:7" ht="8.25" customHeight="1">
      <c r="A24" s="2"/>
      <c r="B24" s="2"/>
      <c r="C24" s="2"/>
      <c r="D24" s="2"/>
      <c r="E24" s="2"/>
      <c r="F24" s="2"/>
      <c r="G24" s="2"/>
    </row>
    <row r="25" spans="1:7" ht="12.75">
      <c r="A25" s="3" t="s">
        <v>20</v>
      </c>
      <c r="B25" s="3" t="s">
        <v>21</v>
      </c>
      <c r="C25" s="3" t="s">
        <v>22</v>
      </c>
      <c r="D25" s="12" t="s">
        <v>23</v>
      </c>
      <c r="E25" s="15"/>
      <c r="F25" s="12" t="s">
        <v>24</v>
      </c>
      <c r="G25" s="15"/>
    </row>
    <row r="26" spans="1:7" ht="128.25" customHeight="1">
      <c r="A26" s="3">
        <v>1</v>
      </c>
      <c r="B26" s="5" t="s">
        <v>51</v>
      </c>
      <c r="C26" s="5"/>
      <c r="D26" s="16"/>
      <c r="E26" s="17"/>
      <c r="F26" s="16" t="s">
        <v>25</v>
      </c>
      <c r="G26" s="17"/>
    </row>
    <row r="27" spans="1:7" ht="34.5" customHeight="1">
      <c r="A27" s="3">
        <v>2</v>
      </c>
      <c r="B27" s="3" t="s">
        <v>80</v>
      </c>
      <c r="C27" s="3"/>
      <c r="D27" s="12"/>
      <c r="E27" s="15"/>
      <c r="F27" s="16" t="s">
        <v>25</v>
      </c>
      <c r="G27" s="17"/>
    </row>
    <row r="28" spans="1:7" ht="29.25" customHeight="1">
      <c r="A28" s="2"/>
      <c r="B28" s="21" t="s">
        <v>26</v>
      </c>
      <c r="C28" s="21"/>
      <c r="D28" s="21"/>
      <c r="E28" s="21"/>
      <c r="F28" s="21"/>
      <c r="G28" s="21"/>
    </row>
    <row r="29" spans="1:7" ht="25.5">
      <c r="A29" s="3" t="s">
        <v>20</v>
      </c>
      <c r="B29" s="3" t="s">
        <v>21</v>
      </c>
      <c r="C29" s="3" t="s">
        <v>27</v>
      </c>
      <c r="D29" s="12" t="s">
        <v>28</v>
      </c>
      <c r="E29" s="15"/>
      <c r="F29" s="12" t="s">
        <v>29</v>
      </c>
      <c r="G29" s="15"/>
    </row>
    <row r="30" spans="1:7" ht="127.5">
      <c r="A30" s="3">
        <v>1</v>
      </c>
      <c r="B30" s="5" t="s">
        <v>51</v>
      </c>
      <c r="C30" s="5"/>
      <c r="D30" s="16"/>
      <c r="E30" s="17"/>
      <c r="F30" s="16" t="s">
        <v>30</v>
      </c>
      <c r="G30" s="17"/>
    </row>
    <row r="31" spans="1:7" ht="38.25">
      <c r="A31" s="3">
        <v>2</v>
      </c>
      <c r="B31" s="3" t="s">
        <v>80</v>
      </c>
      <c r="C31" s="3"/>
      <c r="D31" s="12"/>
      <c r="E31" s="15"/>
      <c r="F31" s="16" t="s">
        <v>30</v>
      </c>
      <c r="G31" s="17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14" t="s">
        <v>31</v>
      </c>
      <c r="B33" s="14"/>
      <c r="C33" s="14"/>
      <c r="D33" s="14"/>
      <c r="E33" s="14"/>
      <c r="F33" s="14"/>
      <c r="G33" s="14"/>
    </row>
    <row r="34" spans="1:7" ht="12.75">
      <c r="A34" s="2"/>
      <c r="B34" s="2"/>
      <c r="C34" s="2"/>
      <c r="D34" s="2"/>
      <c r="E34" s="2"/>
      <c r="F34" s="2"/>
      <c r="G34" s="2"/>
    </row>
    <row r="35" spans="1:7" ht="51.75" customHeight="1">
      <c r="A35" s="18" t="s">
        <v>20</v>
      </c>
      <c r="B35" s="18" t="s">
        <v>32</v>
      </c>
      <c r="C35" s="18" t="s">
        <v>5</v>
      </c>
      <c r="D35" s="16" t="s">
        <v>33</v>
      </c>
      <c r="E35" s="20"/>
      <c r="F35" s="20"/>
      <c r="G35" s="17"/>
    </row>
    <row r="36" spans="1:7" ht="12.75">
      <c r="A36" s="19"/>
      <c r="B36" s="19"/>
      <c r="C36" s="19"/>
      <c r="D36" s="16" t="s">
        <v>34</v>
      </c>
      <c r="E36" s="17"/>
      <c r="F36" s="16" t="s">
        <v>35</v>
      </c>
      <c r="G36" s="17"/>
    </row>
    <row r="37" spans="1:7" ht="39" customHeight="1">
      <c r="A37" s="12" t="s">
        <v>87</v>
      </c>
      <c r="B37" s="13"/>
      <c r="C37" s="13"/>
      <c r="D37" s="13"/>
      <c r="E37" s="13"/>
      <c r="F37" s="13"/>
      <c r="G37" s="15"/>
    </row>
    <row r="38" spans="1:7" ht="38.25">
      <c r="A38" s="3">
        <v>1</v>
      </c>
      <c r="B38" s="8" t="s">
        <v>53</v>
      </c>
      <c r="C38" s="5" t="s">
        <v>52</v>
      </c>
      <c r="D38" s="16">
        <v>10.6</v>
      </c>
      <c r="E38" s="17"/>
      <c r="F38" s="16">
        <v>10.6</v>
      </c>
      <c r="G38" s="17"/>
    </row>
    <row r="39" spans="1:7" ht="25.5">
      <c r="A39" s="3">
        <v>2</v>
      </c>
      <c r="B39" s="8" t="s">
        <v>54</v>
      </c>
      <c r="C39" s="5" t="s">
        <v>40</v>
      </c>
      <c r="D39" s="16">
        <v>100</v>
      </c>
      <c r="E39" s="17"/>
      <c r="F39" s="16">
        <v>100</v>
      </c>
      <c r="G39" s="17"/>
    </row>
    <row r="40" spans="1:7" ht="76.5">
      <c r="A40" s="3">
        <v>3</v>
      </c>
      <c r="B40" s="8" t="s">
        <v>55</v>
      </c>
      <c r="C40" s="5" t="s">
        <v>40</v>
      </c>
      <c r="D40" s="16">
        <v>100</v>
      </c>
      <c r="E40" s="17"/>
      <c r="F40" s="16">
        <v>100</v>
      </c>
      <c r="G40" s="17"/>
    </row>
    <row r="41" spans="1:7" ht="25.5">
      <c r="A41" s="3">
        <v>4</v>
      </c>
      <c r="B41" s="8" t="s">
        <v>56</v>
      </c>
      <c r="C41" s="5" t="s">
        <v>40</v>
      </c>
      <c r="D41" s="16">
        <v>79</v>
      </c>
      <c r="E41" s="17"/>
      <c r="F41" s="16">
        <v>79</v>
      </c>
      <c r="G41" s="17"/>
    </row>
    <row r="42" spans="1:7" ht="38.25">
      <c r="A42" s="3">
        <v>5</v>
      </c>
      <c r="B42" s="8" t="s">
        <v>57</v>
      </c>
      <c r="C42" s="5" t="s">
        <v>38</v>
      </c>
      <c r="D42" s="16" t="s">
        <v>67</v>
      </c>
      <c r="E42" s="17"/>
      <c r="F42" s="16">
        <v>1</v>
      </c>
      <c r="G42" s="17"/>
    </row>
    <row r="43" spans="1:7" ht="38.25">
      <c r="A43" s="3">
        <v>6</v>
      </c>
      <c r="B43" s="8" t="s">
        <v>58</v>
      </c>
      <c r="C43" s="5" t="s">
        <v>40</v>
      </c>
      <c r="D43" s="16">
        <v>53</v>
      </c>
      <c r="E43" s="17"/>
      <c r="F43" s="16">
        <v>53</v>
      </c>
      <c r="G43" s="17"/>
    </row>
    <row r="44" spans="1:7" ht="25.5">
      <c r="A44" s="3">
        <v>7</v>
      </c>
      <c r="B44" s="8" t="s">
        <v>59</v>
      </c>
      <c r="C44" s="5" t="s">
        <v>40</v>
      </c>
      <c r="D44" s="16">
        <v>100</v>
      </c>
      <c r="E44" s="17"/>
      <c r="F44" s="16">
        <v>100</v>
      </c>
      <c r="G44" s="17"/>
    </row>
    <row r="45" spans="1:7" ht="25.5">
      <c r="A45" s="3">
        <v>8</v>
      </c>
      <c r="B45" s="8" t="s">
        <v>60</v>
      </c>
      <c r="C45" s="5" t="s">
        <v>65</v>
      </c>
      <c r="D45" s="16" t="s">
        <v>69</v>
      </c>
      <c r="E45" s="17"/>
      <c r="F45" s="16">
        <v>12</v>
      </c>
      <c r="G45" s="17"/>
    </row>
    <row r="46" spans="1:7" ht="25.5">
      <c r="A46" s="3">
        <v>9</v>
      </c>
      <c r="B46" s="8" t="s">
        <v>61</v>
      </c>
      <c r="C46" s="5" t="s">
        <v>40</v>
      </c>
      <c r="D46" s="16">
        <v>100</v>
      </c>
      <c r="E46" s="17"/>
      <c r="F46" s="16">
        <v>100</v>
      </c>
      <c r="G46" s="17"/>
    </row>
    <row r="47" spans="1:7" ht="63.75">
      <c r="A47" s="3">
        <v>10</v>
      </c>
      <c r="B47" s="8" t="s">
        <v>62</v>
      </c>
      <c r="C47" s="5" t="s">
        <v>40</v>
      </c>
      <c r="D47" s="16">
        <v>6.2</v>
      </c>
      <c r="E47" s="17"/>
      <c r="F47" s="16">
        <v>6.2</v>
      </c>
      <c r="G47" s="17"/>
    </row>
    <row r="48" spans="1:7" ht="25.5">
      <c r="A48" s="3">
        <v>11</v>
      </c>
      <c r="B48" s="8" t="s">
        <v>63</v>
      </c>
      <c r="C48" s="5" t="s">
        <v>66</v>
      </c>
      <c r="D48" s="16" t="s">
        <v>70</v>
      </c>
      <c r="E48" s="17"/>
      <c r="F48" s="16" t="s">
        <v>71</v>
      </c>
      <c r="G48" s="17"/>
    </row>
    <row r="49" spans="1:7" ht="38.25">
      <c r="A49" s="3">
        <v>12</v>
      </c>
      <c r="B49" s="8" t="s">
        <v>64</v>
      </c>
      <c r="C49" s="5" t="s">
        <v>66</v>
      </c>
      <c r="D49" s="16" t="s">
        <v>72</v>
      </c>
      <c r="E49" s="17"/>
      <c r="F49" s="16" t="s">
        <v>73</v>
      </c>
      <c r="G49" s="17"/>
    </row>
    <row r="50" spans="1:7" ht="12.75">
      <c r="A50" s="12" t="s">
        <v>80</v>
      </c>
      <c r="B50" s="13"/>
      <c r="C50" s="13"/>
      <c r="D50" s="13"/>
      <c r="E50" s="13"/>
      <c r="F50" s="13"/>
      <c r="G50" s="13"/>
    </row>
    <row r="51" spans="1:7" ht="12.75">
      <c r="A51" s="3">
        <v>1</v>
      </c>
      <c r="B51" s="11" t="s">
        <v>81</v>
      </c>
      <c r="C51" s="9" t="s">
        <v>52</v>
      </c>
      <c r="D51" s="10">
        <v>57</v>
      </c>
      <c r="E51" s="10">
        <v>57</v>
      </c>
      <c r="F51" s="10">
        <v>57</v>
      </c>
      <c r="G51" s="10">
        <v>57</v>
      </c>
    </row>
    <row r="52" spans="1:7" ht="25.5">
      <c r="A52" s="3">
        <v>2</v>
      </c>
      <c r="B52" s="11" t="s">
        <v>82</v>
      </c>
      <c r="C52" s="9" t="s">
        <v>52</v>
      </c>
      <c r="D52" s="10">
        <v>19</v>
      </c>
      <c r="E52" s="10">
        <v>19</v>
      </c>
      <c r="F52" s="10">
        <v>19</v>
      </c>
      <c r="G52" s="10">
        <v>19</v>
      </c>
    </row>
    <row r="53" spans="1:7" ht="25.5">
      <c r="A53" s="3">
        <v>3</v>
      </c>
      <c r="B53" s="11" t="s">
        <v>83</v>
      </c>
      <c r="C53" s="9" t="s">
        <v>92</v>
      </c>
      <c r="D53" s="10">
        <v>827</v>
      </c>
      <c r="E53" s="10">
        <v>827</v>
      </c>
      <c r="F53" s="10">
        <v>827</v>
      </c>
      <c r="G53" s="10">
        <v>827</v>
      </c>
    </row>
    <row r="54" spans="1:7" ht="25.5">
      <c r="A54" s="3">
        <v>4</v>
      </c>
      <c r="B54" s="11" t="s">
        <v>84</v>
      </c>
      <c r="C54" s="9" t="s">
        <v>93</v>
      </c>
      <c r="D54" s="10">
        <v>100</v>
      </c>
      <c r="E54" s="10">
        <v>100</v>
      </c>
      <c r="F54" s="10">
        <v>100</v>
      </c>
      <c r="G54" s="10">
        <v>100</v>
      </c>
    </row>
    <row r="55" spans="1:7" ht="38.25">
      <c r="A55" s="3">
        <v>5</v>
      </c>
      <c r="B55" s="11" t="s">
        <v>57</v>
      </c>
      <c r="C55" s="9" t="s">
        <v>38</v>
      </c>
      <c r="D55" s="10" t="s">
        <v>67</v>
      </c>
      <c r="E55" s="10">
        <v>1</v>
      </c>
      <c r="F55" s="10" t="s">
        <v>67</v>
      </c>
      <c r="G55" s="10">
        <v>1</v>
      </c>
    </row>
    <row r="56" spans="1:7" ht="38.25">
      <c r="A56" s="3">
        <v>6</v>
      </c>
      <c r="B56" s="11" t="s">
        <v>85</v>
      </c>
      <c r="C56" s="9" t="s">
        <v>65</v>
      </c>
      <c r="D56" s="10" t="s">
        <v>88</v>
      </c>
      <c r="E56" s="10">
        <v>14.5</v>
      </c>
      <c r="F56" s="10" t="s">
        <v>88</v>
      </c>
      <c r="G56" s="10">
        <v>14.5</v>
      </c>
    </row>
    <row r="57" spans="1:7" ht="25.5">
      <c r="A57" s="3">
        <v>7</v>
      </c>
      <c r="B57" s="11" t="s">
        <v>86</v>
      </c>
      <c r="C57" s="9" t="s">
        <v>89</v>
      </c>
      <c r="D57" s="10" t="s">
        <v>90</v>
      </c>
      <c r="E57" s="10">
        <v>29</v>
      </c>
      <c r="F57" s="10" t="s">
        <v>90</v>
      </c>
      <c r="G57" s="10">
        <v>29</v>
      </c>
    </row>
    <row r="58" spans="1:7" ht="25.5">
      <c r="A58" s="3">
        <v>8</v>
      </c>
      <c r="B58" s="11" t="s">
        <v>61</v>
      </c>
      <c r="C58" s="9" t="s">
        <v>91</v>
      </c>
      <c r="D58" s="10">
        <v>100</v>
      </c>
      <c r="E58" s="10">
        <v>100</v>
      </c>
      <c r="F58" s="10">
        <v>100</v>
      </c>
      <c r="G58" s="10">
        <v>100</v>
      </c>
    </row>
    <row r="59" spans="1:7" ht="12.75">
      <c r="A59" s="2"/>
      <c r="B59" s="2"/>
      <c r="C59" s="2"/>
      <c r="D59" s="2"/>
      <c r="E59" s="2"/>
      <c r="F59" s="2"/>
      <c r="G59" s="2"/>
    </row>
    <row r="60" spans="1:7" ht="25.5" customHeight="1">
      <c r="A60" s="14" t="s">
        <v>46</v>
      </c>
      <c r="B60" s="14"/>
      <c r="C60" s="14"/>
      <c r="D60" s="14" t="s">
        <v>76</v>
      </c>
      <c r="E60" s="14"/>
      <c r="F60" s="14"/>
      <c r="G60" s="14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 t="s">
        <v>47</v>
      </c>
      <c r="C62" s="2"/>
      <c r="D62" s="14" t="s">
        <v>48</v>
      </c>
      <c r="E62" s="14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</sheetData>
  <mergeCells count="66">
    <mergeCell ref="A50:G50"/>
    <mergeCell ref="D9:E9"/>
    <mergeCell ref="A1:G1"/>
    <mergeCell ref="A3:G3"/>
    <mergeCell ref="A5:G5"/>
    <mergeCell ref="A7:G7"/>
    <mergeCell ref="F9:G9"/>
    <mergeCell ref="A14:G14"/>
    <mergeCell ref="A16:A17"/>
    <mergeCell ref="B16:B17"/>
    <mergeCell ref="C16:C17"/>
    <mergeCell ref="D16:E16"/>
    <mergeCell ref="F16:G16"/>
    <mergeCell ref="A9:A10"/>
    <mergeCell ref="B9:B10"/>
    <mergeCell ref="C9:C10"/>
    <mergeCell ref="A21:G21"/>
    <mergeCell ref="A22:G22"/>
    <mergeCell ref="D25:E25"/>
    <mergeCell ref="F25:G25"/>
    <mergeCell ref="D26:E26"/>
    <mergeCell ref="F26:G26"/>
    <mergeCell ref="B28:G28"/>
    <mergeCell ref="D29:E29"/>
    <mergeCell ref="F29:G29"/>
    <mergeCell ref="D30:E30"/>
    <mergeCell ref="F30:G30"/>
    <mergeCell ref="A33:G33"/>
    <mergeCell ref="A35:A36"/>
    <mergeCell ref="B35:B36"/>
    <mergeCell ref="C35:C36"/>
    <mergeCell ref="D35:G35"/>
    <mergeCell ref="D36:E36"/>
    <mergeCell ref="F36:G36"/>
    <mergeCell ref="A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F49:G49"/>
    <mergeCell ref="D46:E46"/>
    <mergeCell ref="F46:G46"/>
    <mergeCell ref="D47:E47"/>
    <mergeCell ref="F47:G47"/>
    <mergeCell ref="A60:C60"/>
    <mergeCell ref="D60:G60"/>
    <mergeCell ref="D62:E62"/>
    <mergeCell ref="D27:E27"/>
    <mergeCell ref="F27:G27"/>
    <mergeCell ref="D31:E31"/>
    <mergeCell ref="F31:G31"/>
    <mergeCell ref="D48:E48"/>
    <mergeCell ref="F48:G48"/>
    <mergeCell ref="D49:E49"/>
  </mergeCells>
  <printOptions/>
  <pageMargins left="0.75" right="0.16" top="0.17" bottom="0.23" header="0.5" footer="0.2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41"/>
  <sheetViews>
    <sheetView workbookViewId="0" topLeftCell="A13">
      <selection activeCell="F41" sqref="F41:G41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134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7.5">
      <c r="A11" s="6">
        <v>1</v>
      </c>
      <c r="B11" s="6" t="s">
        <v>51</v>
      </c>
      <c r="C11" s="5" t="s">
        <v>52</v>
      </c>
      <c r="D11" s="6">
        <v>149</v>
      </c>
      <c r="E11" s="6">
        <v>149</v>
      </c>
      <c r="F11" s="6">
        <v>149</v>
      </c>
      <c r="G11" s="6">
        <v>149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7" ht="138" customHeight="1">
      <c r="A17" s="3"/>
      <c r="B17" s="5" t="s">
        <v>51</v>
      </c>
      <c r="C17" s="6" t="s">
        <v>19</v>
      </c>
      <c r="D17" s="7">
        <v>7594.197</v>
      </c>
      <c r="E17" s="7">
        <v>7287.412</v>
      </c>
      <c r="F17" s="7">
        <v>7594.197</v>
      </c>
      <c r="G17" s="7">
        <v>7287.412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128.25" customHeight="1">
      <c r="A24" s="3"/>
      <c r="B24" s="5" t="s">
        <v>51</v>
      </c>
      <c r="C24" s="5"/>
      <c r="D24" s="16"/>
      <c r="E24" s="17"/>
      <c r="F24" s="16" t="s">
        <v>25</v>
      </c>
      <c r="G24" s="17"/>
    </row>
    <row r="25" spans="1:7" ht="12.75">
      <c r="A25" s="2"/>
      <c r="B25" s="2"/>
      <c r="C25" s="2"/>
      <c r="D25" s="2"/>
      <c r="E25" s="2"/>
      <c r="F25" s="2"/>
      <c r="G25" s="2"/>
    </row>
    <row r="26" spans="1:7" ht="76.5" customHeight="1">
      <c r="A26" s="2"/>
      <c r="B26" s="21" t="s">
        <v>26</v>
      </c>
      <c r="C26" s="21"/>
      <c r="D26" s="21"/>
      <c r="E26" s="21"/>
      <c r="F26" s="21"/>
      <c r="G26" s="21"/>
    </row>
    <row r="27" spans="1:7" ht="25.5">
      <c r="A27" s="3" t="s">
        <v>20</v>
      </c>
      <c r="B27" s="3" t="s">
        <v>21</v>
      </c>
      <c r="C27" s="3" t="s">
        <v>27</v>
      </c>
      <c r="D27" s="12" t="s">
        <v>28</v>
      </c>
      <c r="E27" s="15"/>
      <c r="F27" s="12" t="s">
        <v>29</v>
      </c>
      <c r="G27" s="15"/>
    </row>
    <row r="28" spans="1:7" ht="127.5">
      <c r="A28" s="3"/>
      <c r="B28" s="5" t="s">
        <v>51</v>
      </c>
      <c r="C28" s="5"/>
      <c r="D28" s="16"/>
      <c r="E28" s="17"/>
      <c r="F28" s="16" t="s">
        <v>30</v>
      </c>
      <c r="G28" s="1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4" t="s">
        <v>31</v>
      </c>
      <c r="B30" s="14"/>
      <c r="C30" s="14"/>
      <c r="D30" s="14"/>
      <c r="E30" s="14"/>
      <c r="F30" s="14"/>
      <c r="G30" s="14"/>
    </row>
    <row r="31" spans="1:7" ht="12.75">
      <c r="A31" s="2"/>
      <c r="B31" s="2"/>
      <c r="C31" s="2"/>
      <c r="D31" s="2"/>
      <c r="E31" s="2"/>
      <c r="F31" s="2"/>
      <c r="G31" s="2"/>
    </row>
    <row r="32" spans="1:7" ht="51.75" customHeight="1">
      <c r="A32" s="18" t="s">
        <v>20</v>
      </c>
      <c r="B32" s="18" t="s">
        <v>32</v>
      </c>
      <c r="C32" s="18" t="s">
        <v>5</v>
      </c>
      <c r="D32" s="16" t="s">
        <v>33</v>
      </c>
      <c r="E32" s="20"/>
      <c r="F32" s="20"/>
      <c r="G32" s="17"/>
    </row>
    <row r="33" spans="1:7" ht="12.75">
      <c r="A33" s="19"/>
      <c r="B33" s="19"/>
      <c r="C33" s="19"/>
      <c r="D33" s="16" t="s">
        <v>34</v>
      </c>
      <c r="E33" s="17"/>
      <c r="F33" s="16" t="s">
        <v>35</v>
      </c>
      <c r="G33" s="17"/>
    </row>
    <row r="34" spans="1:7" ht="39" customHeight="1">
      <c r="A34" s="12" t="s">
        <v>51</v>
      </c>
      <c r="B34" s="13"/>
      <c r="C34" s="13"/>
      <c r="D34" s="13"/>
      <c r="E34" s="13"/>
      <c r="F34" s="13"/>
      <c r="G34" s="15"/>
    </row>
    <row r="35" spans="1:7" ht="38.25">
      <c r="A35" s="3">
        <v>1</v>
      </c>
      <c r="B35" s="8" t="s">
        <v>53</v>
      </c>
      <c r="C35" s="5" t="s">
        <v>52</v>
      </c>
      <c r="D35" s="16">
        <v>11.5</v>
      </c>
      <c r="E35" s="17"/>
      <c r="F35" s="16">
        <v>11.5</v>
      </c>
      <c r="G35" s="17"/>
    </row>
    <row r="36" spans="1:7" ht="25.5">
      <c r="A36" s="3">
        <v>2</v>
      </c>
      <c r="B36" s="8" t="s">
        <v>54</v>
      </c>
      <c r="C36" s="5" t="s">
        <v>40</v>
      </c>
      <c r="D36" s="16">
        <v>97.7</v>
      </c>
      <c r="E36" s="17"/>
      <c r="F36" s="16">
        <v>97.7</v>
      </c>
      <c r="G36" s="17"/>
    </row>
    <row r="37" spans="1:7" ht="76.5">
      <c r="A37" s="3">
        <v>3</v>
      </c>
      <c r="B37" s="8" t="s">
        <v>55</v>
      </c>
      <c r="C37" s="5" t="s">
        <v>40</v>
      </c>
      <c r="D37" s="16">
        <v>100</v>
      </c>
      <c r="E37" s="17"/>
      <c r="F37" s="16">
        <v>100</v>
      </c>
      <c r="G37" s="17"/>
    </row>
    <row r="38" spans="1:7" ht="25.5">
      <c r="A38" s="3">
        <v>4</v>
      </c>
      <c r="B38" s="8" t="s">
        <v>56</v>
      </c>
      <c r="C38" s="5" t="s">
        <v>40</v>
      </c>
      <c r="D38" s="16">
        <v>100</v>
      </c>
      <c r="E38" s="17"/>
      <c r="F38" s="16">
        <v>100</v>
      </c>
      <c r="G38" s="17"/>
    </row>
    <row r="39" spans="1:7" ht="38.25">
      <c r="A39" s="3">
        <v>5</v>
      </c>
      <c r="B39" s="8" t="s">
        <v>57</v>
      </c>
      <c r="C39" s="5" t="s">
        <v>38</v>
      </c>
      <c r="D39" s="16" t="s">
        <v>67</v>
      </c>
      <c r="E39" s="17"/>
      <c r="F39" s="16" t="s">
        <v>68</v>
      </c>
      <c r="G39" s="17"/>
    </row>
    <row r="40" spans="1:7" ht="38.25">
      <c r="A40" s="3">
        <v>6</v>
      </c>
      <c r="B40" s="8" t="s">
        <v>58</v>
      </c>
      <c r="C40" s="5" t="s">
        <v>40</v>
      </c>
      <c r="D40" s="16">
        <v>25</v>
      </c>
      <c r="E40" s="17"/>
      <c r="F40" s="16">
        <v>25</v>
      </c>
      <c r="G40" s="17"/>
    </row>
    <row r="41" spans="1:7" ht="25.5">
      <c r="A41" s="3">
        <v>7</v>
      </c>
      <c r="B41" s="8" t="s">
        <v>59</v>
      </c>
      <c r="C41" s="5" t="s">
        <v>40</v>
      </c>
      <c r="D41" s="16">
        <v>100</v>
      </c>
      <c r="E41" s="17"/>
      <c r="F41" s="16">
        <v>100</v>
      </c>
      <c r="G41" s="17"/>
    </row>
    <row r="42" spans="1:7" ht="25.5">
      <c r="A42" s="3">
        <v>8</v>
      </c>
      <c r="B42" s="8" t="s">
        <v>60</v>
      </c>
      <c r="C42" s="5" t="s">
        <v>65</v>
      </c>
      <c r="D42" s="16" t="s">
        <v>69</v>
      </c>
      <c r="E42" s="17"/>
      <c r="F42" s="16">
        <v>17</v>
      </c>
      <c r="G42" s="17"/>
    </row>
    <row r="43" spans="1:7" ht="25.5">
      <c r="A43" s="3">
        <v>9</v>
      </c>
      <c r="B43" s="8" t="s">
        <v>61</v>
      </c>
      <c r="C43" s="5" t="s">
        <v>40</v>
      </c>
      <c r="D43" s="16">
        <v>100</v>
      </c>
      <c r="E43" s="17"/>
      <c r="F43" s="16">
        <v>100</v>
      </c>
      <c r="G43" s="17"/>
    </row>
    <row r="44" spans="1:7" ht="63.75">
      <c r="A44" s="3">
        <v>10</v>
      </c>
      <c r="B44" s="8" t="s">
        <v>62</v>
      </c>
      <c r="C44" s="5" t="s">
        <v>40</v>
      </c>
      <c r="D44" s="16">
        <v>6.2</v>
      </c>
      <c r="E44" s="17"/>
      <c r="F44" s="16">
        <v>6.2</v>
      </c>
      <c r="G44" s="17"/>
    </row>
    <row r="45" spans="1:7" ht="25.5">
      <c r="A45" s="3">
        <v>11</v>
      </c>
      <c r="B45" s="8" t="s">
        <v>63</v>
      </c>
      <c r="C45" s="5" t="s">
        <v>66</v>
      </c>
      <c r="D45" s="16" t="s">
        <v>70</v>
      </c>
      <c r="E45" s="17"/>
      <c r="F45" s="16" t="s">
        <v>71</v>
      </c>
      <c r="G45" s="17"/>
    </row>
    <row r="46" spans="1:7" ht="38.25">
      <c r="A46" s="3">
        <v>12</v>
      </c>
      <c r="B46" s="8" t="s">
        <v>64</v>
      </c>
      <c r="C46" s="5" t="s">
        <v>66</v>
      </c>
      <c r="D46" s="16" t="s">
        <v>72</v>
      </c>
      <c r="E46" s="17"/>
      <c r="F46" s="16" t="s">
        <v>73</v>
      </c>
      <c r="G46" s="17"/>
    </row>
    <row r="47" spans="1:7" ht="12.75">
      <c r="A47" s="2"/>
      <c r="B47" s="2"/>
      <c r="C47" s="2"/>
      <c r="D47" s="2"/>
      <c r="E47" s="2"/>
      <c r="F47" s="2"/>
      <c r="G47" s="2"/>
    </row>
    <row r="48" spans="1:7" ht="25.5" customHeight="1">
      <c r="A48" s="14" t="s">
        <v>46</v>
      </c>
      <c r="B48" s="14"/>
      <c r="C48" s="14"/>
      <c r="D48" s="14" t="s">
        <v>74</v>
      </c>
      <c r="E48" s="14"/>
      <c r="F48" s="14"/>
      <c r="G48" s="14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 t="s">
        <v>47</v>
      </c>
      <c r="C50" s="2"/>
      <c r="D50" s="14" t="s">
        <v>48</v>
      </c>
      <c r="E50" s="14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</sheetData>
  <mergeCells count="61">
    <mergeCell ref="F45:G45"/>
    <mergeCell ref="D46:E46"/>
    <mergeCell ref="F46:G46"/>
    <mergeCell ref="D50:E50"/>
    <mergeCell ref="D45:E45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A48:C48"/>
    <mergeCell ref="D48:G48"/>
    <mergeCell ref="D37:E37"/>
    <mergeCell ref="F37:G37"/>
    <mergeCell ref="F42:G42"/>
    <mergeCell ref="D43:E43"/>
    <mergeCell ref="F43:G43"/>
    <mergeCell ref="D44:E44"/>
    <mergeCell ref="F44:G44"/>
    <mergeCell ref="A34:G34"/>
    <mergeCell ref="D35:E35"/>
    <mergeCell ref="F35:G35"/>
    <mergeCell ref="D36:E36"/>
    <mergeCell ref="F36:G36"/>
    <mergeCell ref="D28:E28"/>
    <mergeCell ref="F28:G28"/>
    <mergeCell ref="A30:G30"/>
    <mergeCell ref="A32:A33"/>
    <mergeCell ref="B32:B33"/>
    <mergeCell ref="C32:C33"/>
    <mergeCell ref="D32:G32"/>
    <mergeCell ref="D33:E33"/>
    <mergeCell ref="F33:G33"/>
    <mergeCell ref="D24:E24"/>
    <mergeCell ref="F24:G24"/>
    <mergeCell ref="B26:G26"/>
    <mergeCell ref="D27:E27"/>
    <mergeCell ref="F27:G27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26" bottom="0.23" header="0.22" footer="0.3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4"/>
  <sheetViews>
    <sheetView workbookViewId="0" topLeftCell="A16">
      <selection activeCell="A13" sqref="A13:G13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>
      <c r="A2" s="1"/>
      <c r="B2" s="1"/>
      <c r="C2" s="1"/>
      <c r="D2" s="1"/>
      <c r="E2" s="1"/>
      <c r="F2" s="1"/>
      <c r="G2" s="1"/>
    </row>
    <row r="3" spans="1:7" ht="32.25" customHeight="1">
      <c r="A3" s="14" t="s">
        <v>50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124.5" customHeight="1">
      <c r="A11" s="5">
        <v>1</v>
      </c>
      <c r="B11" s="5" t="s">
        <v>10</v>
      </c>
      <c r="C11" s="5" t="s">
        <v>11</v>
      </c>
      <c r="D11" s="6">
        <v>34</v>
      </c>
      <c r="E11" s="6">
        <v>34</v>
      </c>
      <c r="F11" s="6">
        <v>34</v>
      </c>
      <c r="G11" s="6">
        <v>34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7" ht="111" customHeight="1">
      <c r="A17" s="3"/>
      <c r="B17" s="5" t="s">
        <v>10</v>
      </c>
      <c r="C17" s="6" t="s">
        <v>19</v>
      </c>
      <c r="D17" s="7">
        <v>10023.69</v>
      </c>
      <c r="E17" s="7">
        <v>9950.19</v>
      </c>
      <c r="F17" s="7">
        <v>10023.69</v>
      </c>
      <c r="G17" s="7">
        <v>9950.19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203.25" customHeight="1">
      <c r="A24" s="3"/>
      <c r="B24" s="5" t="s">
        <v>10</v>
      </c>
      <c r="C24" s="5"/>
      <c r="D24" s="16"/>
      <c r="E24" s="17"/>
      <c r="F24" s="16" t="s">
        <v>25</v>
      </c>
      <c r="G24" s="17"/>
    </row>
    <row r="25" spans="1:7" ht="12.75">
      <c r="A25" s="2"/>
      <c r="B25" s="2"/>
      <c r="C25" s="2"/>
      <c r="D25" s="2"/>
      <c r="E25" s="2"/>
      <c r="F25" s="2"/>
      <c r="G25" s="2"/>
    </row>
    <row r="26" spans="1:7" ht="76.5" customHeight="1">
      <c r="A26" s="2"/>
      <c r="B26" s="21" t="s">
        <v>26</v>
      </c>
      <c r="C26" s="21"/>
      <c r="D26" s="21"/>
      <c r="E26" s="21"/>
      <c r="F26" s="21"/>
      <c r="G26" s="21"/>
    </row>
    <row r="27" spans="1:7" ht="25.5">
      <c r="A27" s="3" t="s">
        <v>20</v>
      </c>
      <c r="B27" s="3" t="s">
        <v>21</v>
      </c>
      <c r="C27" s="3" t="s">
        <v>27</v>
      </c>
      <c r="D27" s="12" t="s">
        <v>28</v>
      </c>
      <c r="E27" s="15"/>
      <c r="F27" s="12" t="s">
        <v>29</v>
      </c>
      <c r="G27" s="15"/>
    </row>
    <row r="28" spans="1:7" ht="102">
      <c r="A28" s="3"/>
      <c r="B28" s="5" t="s">
        <v>36</v>
      </c>
      <c r="C28" s="5"/>
      <c r="D28" s="16"/>
      <c r="E28" s="17"/>
      <c r="F28" s="16" t="s">
        <v>30</v>
      </c>
      <c r="G28" s="17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4" t="s">
        <v>31</v>
      </c>
      <c r="B30" s="14"/>
      <c r="C30" s="14"/>
      <c r="D30" s="14"/>
      <c r="E30" s="14"/>
      <c r="F30" s="14"/>
      <c r="G30" s="14"/>
    </row>
    <row r="31" spans="1:7" ht="12.75">
      <c r="A31" s="2"/>
      <c r="B31" s="2"/>
      <c r="C31" s="2"/>
      <c r="D31" s="2"/>
      <c r="E31" s="2"/>
      <c r="F31" s="2"/>
      <c r="G31" s="2"/>
    </row>
    <row r="32" spans="1:7" ht="51.75" customHeight="1">
      <c r="A32" s="18" t="s">
        <v>20</v>
      </c>
      <c r="B32" s="18" t="s">
        <v>32</v>
      </c>
      <c r="C32" s="18" t="s">
        <v>5</v>
      </c>
      <c r="D32" s="16" t="s">
        <v>33</v>
      </c>
      <c r="E32" s="20"/>
      <c r="F32" s="20"/>
      <c r="G32" s="17"/>
    </row>
    <row r="33" spans="1:7" ht="12.75">
      <c r="A33" s="19"/>
      <c r="B33" s="19"/>
      <c r="C33" s="19"/>
      <c r="D33" s="16" t="s">
        <v>34</v>
      </c>
      <c r="E33" s="17"/>
      <c r="F33" s="16" t="s">
        <v>35</v>
      </c>
      <c r="G33" s="17"/>
    </row>
    <row r="34" spans="1:7" ht="39" customHeight="1">
      <c r="A34" s="12" t="s">
        <v>36</v>
      </c>
      <c r="B34" s="13"/>
      <c r="C34" s="13"/>
      <c r="D34" s="13"/>
      <c r="E34" s="13"/>
      <c r="F34" s="13"/>
      <c r="G34" s="15"/>
    </row>
    <row r="35" spans="1:7" ht="38.25">
      <c r="A35" s="3">
        <v>1</v>
      </c>
      <c r="B35" s="3" t="s">
        <v>37</v>
      </c>
      <c r="C35" s="5" t="s">
        <v>38</v>
      </c>
      <c r="D35" s="16" t="s">
        <v>45</v>
      </c>
      <c r="E35" s="17"/>
      <c r="F35" s="16">
        <v>1</v>
      </c>
      <c r="G35" s="17"/>
    </row>
    <row r="36" spans="1:7" ht="25.5">
      <c r="A36" s="3">
        <v>2</v>
      </c>
      <c r="B36" s="3" t="s">
        <v>39</v>
      </c>
      <c r="C36" s="5" t="s">
        <v>40</v>
      </c>
      <c r="D36" s="16">
        <v>50</v>
      </c>
      <c r="E36" s="17"/>
      <c r="F36" s="16">
        <v>65</v>
      </c>
      <c r="G36" s="17"/>
    </row>
    <row r="37" spans="1:7" ht="51">
      <c r="A37" s="3">
        <v>3</v>
      </c>
      <c r="B37" s="3" t="s">
        <v>41</v>
      </c>
      <c r="C37" s="5" t="s">
        <v>40</v>
      </c>
      <c r="D37" s="16">
        <v>100</v>
      </c>
      <c r="E37" s="17"/>
      <c r="F37" s="16">
        <v>100</v>
      </c>
      <c r="G37" s="17"/>
    </row>
    <row r="38" spans="1:7" ht="12.75">
      <c r="A38" s="3">
        <v>4</v>
      </c>
      <c r="B38" s="3" t="s">
        <v>42</v>
      </c>
      <c r="C38" s="5" t="s">
        <v>40</v>
      </c>
      <c r="D38" s="16">
        <v>100</v>
      </c>
      <c r="E38" s="17"/>
      <c r="F38" s="16">
        <v>100</v>
      </c>
      <c r="G38" s="17"/>
    </row>
    <row r="39" spans="1:7" ht="63.75">
      <c r="A39" s="3">
        <v>5</v>
      </c>
      <c r="B39" s="3" t="s">
        <v>43</v>
      </c>
      <c r="C39" s="5" t="s">
        <v>38</v>
      </c>
      <c r="D39" s="16" t="s">
        <v>44</v>
      </c>
      <c r="E39" s="17"/>
      <c r="F39" s="16" t="s">
        <v>44</v>
      </c>
      <c r="G39" s="17"/>
    </row>
    <row r="40" spans="1:7" ht="12.75">
      <c r="A40" s="2"/>
      <c r="B40" s="2"/>
      <c r="C40" s="2"/>
      <c r="D40" s="2"/>
      <c r="E40" s="2"/>
      <c r="F40" s="2"/>
      <c r="G40" s="2"/>
    </row>
    <row r="41" spans="1:7" ht="25.5" customHeight="1">
      <c r="A41" s="14" t="s">
        <v>46</v>
      </c>
      <c r="B41" s="14"/>
      <c r="C41" s="14"/>
      <c r="D41" s="14" t="s">
        <v>49</v>
      </c>
      <c r="E41" s="14"/>
      <c r="F41" s="14"/>
      <c r="G41" s="14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 t="s">
        <v>47</v>
      </c>
      <c r="C43" s="2"/>
      <c r="D43" s="14" t="s">
        <v>48</v>
      </c>
      <c r="E43" s="14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</sheetData>
  <mergeCells count="47">
    <mergeCell ref="F36:G36"/>
    <mergeCell ref="F37:G37"/>
    <mergeCell ref="B32:B33"/>
    <mergeCell ref="C32:C33"/>
    <mergeCell ref="A34:G34"/>
    <mergeCell ref="F35:G35"/>
    <mergeCell ref="A41:C41"/>
    <mergeCell ref="D43:E43"/>
    <mergeCell ref="D41:G41"/>
    <mergeCell ref="D38:E38"/>
    <mergeCell ref="F39:G39"/>
    <mergeCell ref="A30:G30"/>
    <mergeCell ref="D39:E39"/>
    <mergeCell ref="D32:G32"/>
    <mergeCell ref="D33:E33"/>
    <mergeCell ref="F33:G33"/>
    <mergeCell ref="D35:E35"/>
    <mergeCell ref="D36:E36"/>
    <mergeCell ref="F38:G38"/>
    <mergeCell ref="D37:E37"/>
    <mergeCell ref="A32:A33"/>
    <mergeCell ref="D27:E27"/>
    <mergeCell ref="F27:G27"/>
    <mergeCell ref="D28:E28"/>
    <mergeCell ref="F28:G28"/>
    <mergeCell ref="A1:G1"/>
    <mergeCell ref="A3:G3"/>
    <mergeCell ref="A5:G5"/>
    <mergeCell ref="A7:G7"/>
    <mergeCell ref="D9:E9"/>
    <mergeCell ref="F9:G9"/>
    <mergeCell ref="C9:C10"/>
    <mergeCell ref="A9:A10"/>
    <mergeCell ref="B9:B10"/>
    <mergeCell ref="A13:G13"/>
    <mergeCell ref="D15:E15"/>
    <mergeCell ref="F15:G15"/>
    <mergeCell ref="A15:A16"/>
    <mergeCell ref="B15:B16"/>
    <mergeCell ref="C15:C16"/>
    <mergeCell ref="D24:E24"/>
    <mergeCell ref="F24:G24"/>
    <mergeCell ref="B26:G26"/>
    <mergeCell ref="A19:G19"/>
    <mergeCell ref="A20:G20"/>
    <mergeCell ref="D23:E23"/>
    <mergeCell ref="F23:G23"/>
  </mergeCells>
  <printOptions/>
  <pageMargins left="0.75" right="0.16" top="0.17" bottom="0.23" header="0.18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6"/>
  <sheetViews>
    <sheetView workbookViewId="0" topLeftCell="A1">
      <selection activeCell="A1" sqref="A1:IV16384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123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38.25">
      <c r="A11" s="6">
        <v>1</v>
      </c>
      <c r="B11" s="6" t="s">
        <v>80</v>
      </c>
      <c r="C11" s="5" t="s">
        <v>52</v>
      </c>
      <c r="D11" s="6">
        <v>20</v>
      </c>
      <c r="E11" s="6">
        <v>20</v>
      </c>
      <c r="F11" s="6">
        <v>20</v>
      </c>
      <c r="G11" s="6">
        <v>20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10" ht="65.25" customHeight="1">
      <c r="A17" s="3">
        <v>1</v>
      </c>
      <c r="B17" s="5" t="s">
        <v>80</v>
      </c>
      <c r="C17" s="6" t="s">
        <v>19</v>
      </c>
      <c r="D17" s="7">
        <v>1305.902</v>
      </c>
      <c r="E17" s="7">
        <v>1254.323</v>
      </c>
      <c r="F17" s="7">
        <v>1305.902</v>
      </c>
      <c r="G17" s="7">
        <v>1254.323</v>
      </c>
      <c r="I17" t="e">
        <f>#REF!*0.05</f>
        <v>#REF!</v>
      </c>
      <c r="J17" t="e">
        <f>#REF!*0.05</f>
        <v>#REF!</v>
      </c>
    </row>
    <row r="18" spans="1:10" ht="12.75">
      <c r="A18" s="2"/>
      <c r="B18" s="2"/>
      <c r="C18" s="2"/>
      <c r="D18" s="2"/>
      <c r="E18" s="2"/>
      <c r="F18" s="2"/>
      <c r="G18" s="2"/>
      <c r="I18">
        <v>1563.841</v>
      </c>
      <c r="J18">
        <v>1516.845</v>
      </c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34.5" customHeight="1">
      <c r="A24" s="3">
        <v>1</v>
      </c>
      <c r="B24" s="3" t="s">
        <v>80</v>
      </c>
      <c r="C24" s="3"/>
      <c r="D24" s="12"/>
      <c r="E24" s="15"/>
      <c r="F24" s="16" t="s">
        <v>25</v>
      </c>
      <c r="G24" s="17"/>
    </row>
    <row r="25" spans="1:7" ht="29.25" customHeight="1">
      <c r="A25" s="2"/>
      <c r="B25" s="21" t="s">
        <v>26</v>
      </c>
      <c r="C25" s="21"/>
      <c r="D25" s="21"/>
      <c r="E25" s="21"/>
      <c r="F25" s="21"/>
      <c r="G25" s="21"/>
    </row>
    <row r="26" spans="1:7" ht="25.5">
      <c r="A26" s="3" t="s">
        <v>20</v>
      </c>
      <c r="B26" s="3" t="s">
        <v>21</v>
      </c>
      <c r="C26" s="3" t="s">
        <v>27</v>
      </c>
      <c r="D26" s="12" t="s">
        <v>28</v>
      </c>
      <c r="E26" s="15"/>
      <c r="F26" s="12" t="s">
        <v>29</v>
      </c>
      <c r="G26" s="15"/>
    </row>
    <row r="27" spans="1:7" ht="38.25">
      <c r="A27" s="3">
        <v>1</v>
      </c>
      <c r="B27" s="3" t="s">
        <v>80</v>
      </c>
      <c r="C27" s="3"/>
      <c r="D27" s="12"/>
      <c r="E27" s="15"/>
      <c r="F27" s="16" t="s">
        <v>30</v>
      </c>
      <c r="G27" s="17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14" t="s">
        <v>31</v>
      </c>
      <c r="B29" s="14"/>
      <c r="C29" s="14"/>
      <c r="D29" s="14"/>
      <c r="E29" s="14"/>
      <c r="F29" s="14"/>
      <c r="G29" s="14"/>
    </row>
    <row r="30" spans="1:7" ht="12.75">
      <c r="A30" s="2"/>
      <c r="B30" s="2"/>
      <c r="C30" s="2"/>
      <c r="D30" s="2"/>
      <c r="E30" s="2"/>
      <c r="F30" s="2"/>
      <c r="G30" s="2"/>
    </row>
    <row r="31" spans="1:7" ht="51.75" customHeight="1">
      <c r="A31" s="18" t="s">
        <v>20</v>
      </c>
      <c r="B31" s="18" t="s">
        <v>32</v>
      </c>
      <c r="C31" s="18" t="s">
        <v>5</v>
      </c>
      <c r="D31" s="16" t="s">
        <v>33</v>
      </c>
      <c r="E31" s="20"/>
      <c r="F31" s="20"/>
      <c r="G31" s="17"/>
    </row>
    <row r="32" spans="1:7" ht="12.75">
      <c r="A32" s="19"/>
      <c r="B32" s="19"/>
      <c r="C32" s="19"/>
      <c r="D32" s="16" t="s">
        <v>34</v>
      </c>
      <c r="E32" s="17"/>
      <c r="F32" s="16" t="s">
        <v>35</v>
      </c>
      <c r="G32" s="17"/>
    </row>
    <row r="33" spans="1:7" ht="12.75">
      <c r="A33" s="12" t="s">
        <v>80</v>
      </c>
      <c r="B33" s="13"/>
      <c r="C33" s="13"/>
      <c r="D33" s="13"/>
      <c r="E33" s="13"/>
      <c r="F33" s="13"/>
      <c r="G33" s="13"/>
    </row>
    <row r="34" spans="1:7" ht="12.75">
      <c r="A34" s="3">
        <v>1</v>
      </c>
      <c r="B34" s="11" t="s">
        <v>81</v>
      </c>
      <c r="C34" s="9" t="s">
        <v>52</v>
      </c>
      <c r="D34" s="10">
        <v>20</v>
      </c>
      <c r="E34" s="10">
        <v>20</v>
      </c>
      <c r="F34" s="10">
        <v>20</v>
      </c>
      <c r="G34" s="10">
        <v>20</v>
      </c>
    </row>
    <row r="35" spans="1:7" ht="25.5">
      <c r="A35" s="3">
        <v>2</v>
      </c>
      <c r="B35" s="11" t="s">
        <v>82</v>
      </c>
      <c r="C35" s="9" t="s">
        <v>52</v>
      </c>
      <c r="D35" s="10">
        <v>20</v>
      </c>
      <c r="E35" s="10">
        <v>20</v>
      </c>
      <c r="F35" s="10">
        <v>20</v>
      </c>
      <c r="G35" s="10">
        <v>20</v>
      </c>
    </row>
    <row r="36" spans="1:7" ht="25.5">
      <c r="A36" s="3">
        <v>3</v>
      </c>
      <c r="B36" s="11" t="s">
        <v>83</v>
      </c>
      <c r="C36" s="9" t="s">
        <v>92</v>
      </c>
      <c r="D36" s="10">
        <v>102</v>
      </c>
      <c r="E36" s="10">
        <v>102</v>
      </c>
      <c r="F36" s="10">
        <v>102</v>
      </c>
      <c r="G36" s="10">
        <v>102</v>
      </c>
    </row>
    <row r="37" spans="1:7" ht="25.5">
      <c r="A37" s="3">
        <v>4</v>
      </c>
      <c r="B37" s="11" t="s">
        <v>84</v>
      </c>
      <c r="C37" s="9" t="s">
        <v>93</v>
      </c>
      <c r="D37" s="10">
        <v>0</v>
      </c>
      <c r="E37" s="10">
        <v>0</v>
      </c>
      <c r="F37" s="10">
        <v>0</v>
      </c>
      <c r="G37" s="10">
        <v>0</v>
      </c>
    </row>
    <row r="38" spans="1:7" ht="38.25">
      <c r="A38" s="3">
        <v>5</v>
      </c>
      <c r="B38" s="11" t="s">
        <v>57</v>
      </c>
      <c r="C38" s="9" t="s">
        <v>38</v>
      </c>
      <c r="D38" s="10" t="s">
        <v>67</v>
      </c>
      <c r="E38" s="10">
        <v>1</v>
      </c>
      <c r="F38" s="10" t="s">
        <v>67</v>
      </c>
      <c r="G38" s="10">
        <v>1</v>
      </c>
    </row>
    <row r="39" spans="1:7" ht="38.25">
      <c r="A39" s="3">
        <v>6</v>
      </c>
      <c r="B39" s="11" t="s">
        <v>85</v>
      </c>
      <c r="C39" s="9" t="s">
        <v>65</v>
      </c>
      <c r="D39" s="10" t="s">
        <v>88</v>
      </c>
      <c r="E39" s="10">
        <v>16.6</v>
      </c>
      <c r="F39" s="10" t="s">
        <v>88</v>
      </c>
      <c r="G39" s="10">
        <v>16.6</v>
      </c>
    </row>
    <row r="40" spans="1:7" ht="25.5">
      <c r="A40" s="3">
        <v>7</v>
      </c>
      <c r="B40" s="11" t="s">
        <v>86</v>
      </c>
      <c r="C40" s="9" t="s">
        <v>89</v>
      </c>
      <c r="D40" s="10" t="s">
        <v>90</v>
      </c>
      <c r="E40" s="10">
        <v>29</v>
      </c>
      <c r="F40" s="10" t="s">
        <v>90</v>
      </c>
      <c r="G40" s="10">
        <v>29</v>
      </c>
    </row>
    <row r="41" spans="1:7" ht="25.5">
      <c r="A41" s="3">
        <v>8</v>
      </c>
      <c r="B41" s="11" t="s">
        <v>61</v>
      </c>
      <c r="C41" s="9" t="s">
        <v>91</v>
      </c>
      <c r="D41" s="10">
        <v>100</v>
      </c>
      <c r="E41" s="10">
        <v>100</v>
      </c>
      <c r="F41" s="10">
        <v>100</v>
      </c>
      <c r="G41" s="10">
        <v>100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25.5" customHeight="1">
      <c r="A43" s="14" t="s">
        <v>46</v>
      </c>
      <c r="B43" s="14"/>
      <c r="C43" s="14"/>
      <c r="D43" s="14" t="s">
        <v>124</v>
      </c>
      <c r="E43" s="14"/>
      <c r="F43" s="14"/>
      <c r="G43" s="14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 t="s">
        <v>47</v>
      </c>
      <c r="C45" s="2"/>
      <c r="D45" s="14" t="s">
        <v>48</v>
      </c>
      <c r="E45" s="14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</sheetData>
  <mergeCells count="37">
    <mergeCell ref="D9:E9"/>
    <mergeCell ref="A1:G1"/>
    <mergeCell ref="A3:G3"/>
    <mergeCell ref="A5:G5"/>
    <mergeCell ref="A7:G7"/>
    <mergeCell ref="F9:G9"/>
    <mergeCell ref="A9:A10"/>
    <mergeCell ref="B9:B10"/>
    <mergeCell ref="C9:C10"/>
    <mergeCell ref="A13:G13"/>
    <mergeCell ref="A15:A16"/>
    <mergeCell ref="B15:B16"/>
    <mergeCell ref="C15:C16"/>
    <mergeCell ref="D15:E15"/>
    <mergeCell ref="F15:G15"/>
    <mergeCell ref="A19:G19"/>
    <mergeCell ref="A20:G20"/>
    <mergeCell ref="D23:E23"/>
    <mergeCell ref="F23:G23"/>
    <mergeCell ref="D24:E24"/>
    <mergeCell ref="F24:G24"/>
    <mergeCell ref="B25:G25"/>
    <mergeCell ref="D26:E26"/>
    <mergeCell ref="F26:G26"/>
    <mergeCell ref="D27:E27"/>
    <mergeCell ref="F27:G27"/>
    <mergeCell ref="A29:G29"/>
    <mergeCell ref="A31:A32"/>
    <mergeCell ref="B31:B32"/>
    <mergeCell ref="C31:C32"/>
    <mergeCell ref="D31:G31"/>
    <mergeCell ref="D32:E32"/>
    <mergeCell ref="F32:G32"/>
    <mergeCell ref="A33:G33"/>
    <mergeCell ref="A43:C43"/>
    <mergeCell ref="D43:G43"/>
    <mergeCell ref="D45:E45"/>
  </mergeCells>
  <printOptions/>
  <pageMargins left="0.75" right="0.16" top="0.27" bottom="0.2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6"/>
  <sheetViews>
    <sheetView workbookViewId="0" topLeftCell="A28">
      <selection activeCell="F41" sqref="F41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121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38.25">
      <c r="A11" s="6">
        <v>1</v>
      </c>
      <c r="B11" s="6" t="s">
        <v>80</v>
      </c>
      <c r="C11" s="5" t="s">
        <v>52</v>
      </c>
      <c r="D11" s="6">
        <v>174</v>
      </c>
      <c r="E11" s="6">
        <v>174</v>
      </c>
      <c r="F11" s="6">
        <v>174</v>
      </c>
      <c r="G11" s="6">
        <v>174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10" ht="65.25" customHeight="1">
      <c r="A17" s="3">
        <v>1</v>
      </c>
      <c r="B17" s="5" t="s">
        <v>80</v>
      </c>
      <c r="C17" s="6" t="s">
        <v>19</v>
      </c>
      <c r="D17" s="7">
        <v>6124.531</v>
      </c>
      <c r="E17" s="7">
        <v>5834.163</v>
      </c>
      <c r="F17" s="7">
        <v>6124.531</v>
      </c>
      <c r="G17" s="7">
        <v>5834.163</v>
      </c>
      <c r="I17" t="e">
        <f>#REF!*0.05</f>
        <v>#REF!</v>
      </c>
      <c r="J17" t="e">
        <f>#REF!*0.05</f>
        <v>#REF!</v>
      </c>
    </row>
    <row r="18" spans="1:10" ht="12.75">
      <c r="A18" s="2"/>
      <c r="B18" s="2"/>
      <c r="C18" s="2"/>
      <c r="D18" s="2"/>
      <c r="E18" s="2"/>
      <c r="F18" s="2"/>
      <c r="G18" s="2"/>
      <c r="I18">
        <v>1563.841</v>
      </c>
      <c r="J18">
        <v>1516.845</v>
      </c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34.5" customHeight="1">
      <c r="A24" s="3">
        <v>1</v>
      </c>
      <c r="B24" s="3" t="s">
        <v>80</v>
      </c>
      <c r="C24" s="3"/>
      <c r="D24" s="12"/>
      <c r="E24" s="15"/>
      <c r="F24" s="16" t="s">
        <v>25</v>
      </c>
      <c r="G24" s="17"/>
    </row>
    <row r="25" spans="1:7" ht="29.25" customHeight="1">
      <c r="A25" s="2"/>
      <c r="B25" s="21" t="s">
        <v>26</v>
      </c>
      <c r="C25" s="21"/>
      <c r="D25" s="21"/>
      <c r="E25" s="21"/>
      <c r="F25" s="21"/>
      <c r="G25" s="21"/>
    </row>
    <row r="26" spans="1:7" ht="25.5">
      <c r="A26" s="3" t="s">
        <v>20</v>
      </c>
      <c r="B26" s="3" t="s">
        <v>21</v>
      </c>
      <c r="C26" s="3" t="s">
        <v>27</v>
      </c>
      <c r="D26" s="12" t="s">
        <v>28</v>
      </c>
      <c r="E26" s="15"/>
      <c r="F26" s="12" t="s">
        <v>29</v>
      </c>
      <c r="G26" s="15"/>
    </row>
    <row r="27" spans="1:7" ht="38.25">
      <c r="A27" s="3">
        <v>1</v>
      </c>
      <c r="B27" s="3" t="s">
        <v>80</v>
      </c>
      <c r="C27" s="3"/>
      <c r="D27" s="12"/>
      <c r="E27" s="15"/>
      <c r="F27" s="16" t="s">
        <v>30</v>
      </c>
      <c r="G27" s="17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14" t="s">
        <v>31</v>
      </c>
      <c r="B29" s="14"/>
      <c r="C29" s="14"/>
      <c r="D29" s="14"/>
      <c r="E29" s="14"/>
      <c r="F29" s="14"/>
      <c r="G29" s="14"/>
    </row>
    <row r="30" spans="1:7" ht="12.75">
      <c r="A30" s="2"/>
      <c r="B30" s="2"/>
      <c r="C30" s="2"/>
      <c r="D30" s="2"/>
      <c r="E30" s="2"/>
      <c r="F30" s="2"/>
      <c r="G30" s="2"/>
    </row>
    <row r="31" spans="1:7" ht="51.75" customHeight="1">
      <c r="A31" s="18" t="s">
        <v>20</v>
      </c>
      <c r="B31" s="18" t="s">
        <v>32</v>
      </c>
      <c r="C31" s="18" t="s">
        <v>5</v>
      </c>
      <c r="D31" s="16" t="s">
        <v>33</v>
      </c>
      <c r="E31" s="20"/>
      <c r="F31" s="20"/>
      <c r="G31" s="17"/>
    </row>
    <row r="32" spans="1:7" ht="12.75">
      <c r="A32" s="19"/>
      <c r="B32" s="19"/>
      <c r="C32" s="19"/>
      <c r="D32" s="16" t="s">
        <v>34</v>
      </c>
      <c r="E32" s="17"/>
      <c r="F32" s="16" t="s">
        <v>35</v>
      </c>
      <c r="G32" s="17"/>
    </row>
    <row r="33" spans="1:7" ht="12.75">
      <c r="A33" s="12" t="s">
        <v>80</v>
      </c>
      <c r="B33" s="13"/>
      <c r="C33" s="13"/>
      <c r="D33" s="13"/>
      <c r="E33" s="13"/>
      <c r="F33" s="13"/>
      <c r="G33" s="13"/>
    </row>
    <row r="34" spans="1:7" ht="12.75">
      <c r="A34" s="3">
        <v>1</v>
      </c>
      <c r="B34" s="11" t="s">
        <v>81</v>
      </c>
      <c r="C34" s="9" t="s">
        <v>52</v>
      </c>
      <c r="D34" s="10">
        <v>174</v>
      </c>
      <c r="E34" s="10">
        <v>174</v>
      </c>
      <c r="F34" s="10">
        <v>174</v>
      </c>
      <c r="G34" s="10">
        <v>174</v>
      </c>
    </row>
    <row r="35" spans="1:7" ht="25.5">
      <c r="A35" s="3">
        <v>2</v>
      </c>
      <c r="B35" s="11" t="s">
        <v>82</v>
      </c>
      <c r="C35" s="9" t="s">
        <v>52</v>
      </c>
      <c r="D35" s="10">
        <v>10</v>
      </c>
      <c r="E35" s="10">
        <v>10</v>
      </c>
      <c r="F35" s="10">
        <v>10</v>
      </c>
      <c r="G35" s="10">
        <v>10</v>
      </c>
    </row>
    <row r="36" spans="1:7" ht="25.5">
      <c r="A36" s="3">
        <v>3</v>
      </c>
      <c r="B36" s="11" t="s">
        <v>83</v>
      </c>
      <c r="C36" s="9" t="s">
        <v>92</v>
      </c>
      <c r="D36" s="10">
        <v>1274</v>
      </c>
      <c r="E36" s="10">
        <v>1274</v>
      </c>
      <c r="F36" s="10">
        <v>1274</v>
      </c>
      <c r="G36" s="10">
        <v>1274</v>
      </c>
    </row>
    <row r="37" spans="1:7" ht="25.5">
      <c r="A37" s="3">
        <v>4</v>
      </c>
      <c r="B37" s="11" t="s">
        <v>84</v>
      </c>
      <c r="C37" s="9" t="s">
        <v>93</v>
      </c>
      <c r="D37" s="10">
        <v>56</v>
      </c>
      <c r="E37" s="10">
        <v>56</v>
      </c>
      <c r="F37" s="10">
        <v>56</v>
      </c>
      <c r="G37" s="10">
        <v>56</v>
      </c>
    </row>
    <row r="38" spans="1:7" ht="38.25">
      <c r="A38" s="3">
        <v>5</v>
      </c>
      <c r="B38" s="11" t="s">
        <v>57</v>
      </c>
      <c r="C38" s="9" t="s">
        <v>38</v>
      </c>
      <c r="D38" s="10" t="s">
        <v>67</v>
      </c>
      <c r="E38" s="10">
        <v>1</v>
      </c>
      <c r="F38" s="10" t="s">
        <v>67</v>
      </c>
      <c r="G38" s="10">
        <v>1</v>
      </c>
    </row>
    <row r="39" spans="1:7" ht="38.25">
      <c r="A39" s="3">
        <v>6</v>
      </c>
      <c r="B39" s="11" t="s">
        <v>85</v>
      </c>
      <c r="C39" s="9" t="s">
        <v>65</v>
      </c>
      <c r="D39" s="10" t="s">
        <v>88</v>
      </c>
      <c r="E39" s="10">
        <v>12.9</v>
      </c>
      <c r="F39" s="10" t="s">
        <v>88</v>
      </c>
      <c r="G39" s="10">
        <v>12.9</v>
      </c>
    </row>
    <row r="40" spans="1:7" ht="25.5">
      <c r="A40" s="3">
        <v>7</v>
      </c>
      <c r="B40" s="11" t="s">
        <v>86</v>
      </c>
      <c r="C40" s="9" t="s">
        <v>89</v>
      </c>
      <c r="D40" s="10" t="s">
        <v>90</v>
      </c>
      <c r="E40" s="10">
        <v>29</v>
      </c>
      <c r="F40" s="10" t="s">
        <v>90</v>
      </c>
      <c r="G40" s="10">
        <v>29</v>
      </c>
    </row>
    <row r="41" spans="1:7" ht="25.5">
      <c r="A41" s="3">
        <v>8</v>
      </c>
      <c r="B41" s="11" t="s">
        <v>61</v>
      </c>
      <c r="C41" s="9" t="s">
        <v>91</v>
      </c>
      <c r="D41" s="10">
        <v>100</v>
      </c>
      <c r="E41" s="10">
        <v>100</v>
      </c>
      <c r="F41" s="10">
        <v>100</v>
      </c>
      <c r="G41" s="10">
        <v>100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25.5" customHeight="1">
      <c r="A43" s="14" t="s">
        <v>46</v>
      </c>
      <c r="B43" s="14"/>
      <c r="C43" s="14"/>
      <c r="D43" s="14" t="s">
        <v>122</v>
      </c>
      <c r="E43" s="14"/>
      <c r="F43" s="14"/>
      <c r="G43" s="14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 t="s">
        <v>47</v>
      </c>
      <c r="C45" s="2"/>
      <c r="D45" s="14" t="s">
        <v>48</v>
      </c>
      <c r="E45" s="14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</sheetData>
  <mergeCells count="37">
    <mergeCell ref="A33:G33"/>
    <mergeCell ref="A43:C43"/>
    <mergeCell ref="D43:G43"/>
    <mergeCell ref="D45:E45"/>
    <mergeCell ref="D27:E27"/>
    <mergeCell ref="F27:G27"/>
    <mergeCell ref="A29:G29"/>
    <mergeCell ref="A31:A32"/>
    <mergeCell ref="B31:B32"/>
    <mergeCell ref="C31:C32"/>
    <mergeCell ref="D31:G31"/>
    <mergeCell ref="D32:E32"/>
    <mergeCell ref="F32:G32"/>
    <mergeCell ref="D24:E24"/>
    <mergeCell ref="F24:G24"/>
    <mergeCell ref="B25:G25"/>
    <mergeCell ref="D26:E26"/>
    <mergeCell ref="F26:G26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2" top="0.17" bottom="0.23" header="0.5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6"/>
  <sheetViews>
    <sheetView workbookViewId="0" topLeftCell="A16">
      <selection activeCell="C41" sqref="C41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119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38.25">
      <c r="A11" s="6">
        <v>1</v>
      </c>
      <c r="B11" s="6" t="s">
        <v>80</v>
      </c>
      <c r="C11" s="5" t="s">
        <v>52</v>
      </c>
      <c r="D11" s="6">
        <v>35</v>
      </c>
      <c r="E11" s="6">
        <v>35</v>
      </c>
      <c r="F11" s="6">
        <v>35</v>
      </c>
      <c r="G11" s="6">
        <v>35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10" ht="65.25" customHeight="1">
      <c r="A17" s="3">
        <v>1</v>
      </c>
      <c r="B17" s="5" t="s">
        <v>80</v>
      </c>
      <c r="C17" s="6" t="s">
        <v>19</v>
      </c>
      <c r="D17" s="7">
        <v>1810.261</v>
      </c>
      <c r="E17" s="7">
        <v>1744.659</v>
      </c>
      <c r="F17" s="7">
        <v>1810.261</v>
      </c>
      <c r="G17" s="7">
        <v>1744.659</v>
      </c>
      <c r="I17" t="e">
        <f>#REF!*0.05</f>
        <v>#REF!</v>
      </c>
      <c r="J17" t="e">
        <f>#REF!*0.05</f>
        <v>#REF!</v>
      </c>
    </row>
    <row r="18" spans="1:10" ht="12.75">
      <c r="A18" s="2"/>
      <c r="B18" s="2"/>
      <c r="C18" s="2"/>
      <c r="D18" s="2"/>
      <c r="E18" s="2"/>
      <c r="F18" s="2"/>
      <c r="G18" s="2"/>
      <c r="I18">
        <v>1563.841</v>
      </c>
      <c r="J18">
        <v>1516.845</v>
      </c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34.5" customHeight="1">
      <c r="A24" s="3">
        <v>1</v>
      </c>
      <c r="B24" s="3" t="s">
        <v>80</v>
      </c>
      <c r="C24" s="3"/>
      <c r="D24" s="12"/>
      <c r="E24" s="15"/>
      <c r="F24" s="16" t="s">
        <v>25</v>
      </c>
      <c r="G24" s="17"/>
    </row>
    <row r="25" spans="1:7" ht="29.25" customHeight="1">
      <c r="A25" s="2"/>
      <c r="B25" s="21" t="s">
        <v>26</v>
      </c>
      <c r="C25" s="21"/>
      <c r="D25" s="21"/>
      <c r="E25" s="21"/>
      <c r="F25" s="21"/>
      <c r="G25" s="21"/>
    </row>
    <row r="26" spans="1:7" ht="25.5">
      <c r="A26" s="3" t="s">
        <v>20</v>
      </c>
      <c r="B26" s="3" t="s">
        <v>21</v>
      </c>
      <c r="C26" s="3" t="s">
        <v>27</v>
      </c>
      <c r="D26" s="12" t="s">
        <v>28</v>
      </c>
      <c r="E26" s="15"/>
      <c r="F26" s="12" t="s">
        <v>29</v>
      </c>
      <c r="G26" s="15"/>
    </row>
    <row r="27" spans="1:7" ht="38.25">
      <c r="A27" s="3">
        <v>1</v>
      </c>
      <c r="B27" s="3" t="s">
        <v>80</v>
      </c>
      <c r="C27" s="3"/>
      <c r="D27" s="12"/>
      <c r="E27" s="15"/>
      <c r="F27" s="16" t="s">
        <v>30</v>
      </c>
      <c r="G27" s="17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14" t="s">
        <v>31</v>
      </c>
      <c r="B29" s="14"/>
      <c r="C29" s="14"/>
      <c r="D29" s="14"/>
      <c r="E29" s="14"/>
      <c r="F29" s="14"/>
      <c r="G29" s="14"/>
    </row>
    <row r="30" spans="1:7" ht="12.75">
      <c r="A30" s="2"/>
      <c r="B30" s="2"/>
      <c r="C30" s="2"/>
      <c r="D30" s="2"/>
      <c r="E30" s="2"/>
      <c r="F30" s="2"/>
      <c r="G30" s="2"/>
    </row>
    <row r="31" spans="1:7" ht="51.75" customHeight="1">
      <c r="A31" s="18" t="s">
        <v>20</v>
      </c>
      <c r="B31" s="18" t="s">
        <v>32</v>
      </c>
      <c r="C31" s="18" t="s">
        <v>5</v>
      </c>
      <c r="D31" s="16" t="s">
        <v>33</v>
      </c>
      <c r="E31" s="20"/>
      <c r="F31" s="20"/>
      <c r="G31" s="17"/>
    </row>
    <row r="32" spans="1:7" ht="12.75">
      <c r="A32" s="19"/>
      <c r="B32" s="19"/>
      <c r="C32" s="19"/>
      <c r="D32" s="16" t="s">
        <v>34</v>
      </c>
      <c r="E32" s="17"/>
      <c r="F32" s="16" t="s">
        <v>35</v>
      </c>
      <c r="G32" s="17"/>
    </row>
    <row r="33" spans="1:7" ht="12.75">
      <c r="A33" s="12" t="s">
        <v>80</v>
      </c>
      <c r="B33" s="13"/>
      <c r="C33" s="13"/>
      <c r="D33" s="13"/>
      <c r="E33" s="13"/>
      <c r="F33" s="13"/>
      <c r="G33" s="13"/>
    </row>
    <row r="34" spans="1:7" ht="12.75">
      <c r="A34" s="3">
        <v>1</v>
      </c>
      <c r="B34" s="11" t="s">
        <v>81</v>
      </c>
      <c r="C34" s="9" t="s">
        <v>52</v>
      </c>
      <c r="D34" s="10">
        <v>35</v>
      </c>
      <c r="E34" s="10">
        <v>35</v>
      </c>
      <c r="F34" s="10">
        <v>35</v>
      </c>
      <c r="G34" s="10">
        <v>35</v>
      </c>
    </row>
    <row r="35" spans="1:7" ht="25.5">
      <c r="A35" s="3">
        <v>2</v>
      </c>
      <c r="B35" s="11" t="s">
        <v>82</v>
      </c>
      <c r="C35" s="9" t="s">
        <v>52</v>
      </c>
      <c r="D35" s="10">
        <v>12</v>
      </c>
      <c r="E35" s="10">
        <v>12</v>
      </c>
      <c r="F35" s="10">
        <v>12</v>
      </c>
      <c r="G35" s="10">
        <v>12</v>
      </c>
    </row>
    <row r="36" spans="1:7" ht="25.5">
      <c r="A36" s="3">
        <v>3</v>
      </c>
      <c r="B36" s="11" t="s">
        <v>83</v>
      </c>
      <c r="C36" s="9" t="s">
        <v>92</v>
      </c>
      <c r="D36" s="10">
        <v>275</v>
      </c>
      <c r="E36" s="10">
        <v>275</v>
      </c>
      <c r="F36" s="10">
        <v>275</v>
      </c>
      <c r="G36" s="10">
        <v>275</v>
      </c>
    </row>
    <row r="37" spans="1:7" ht="25.5">
      <c r="A37" s="3">
        <v>4</v>
      </c>
      <c r="B37" s="11" t="s">
        <v>84</v>
      </c>
      <c r="C37" s="9" t="s">
        <v>93</v>
      </c>
      <c r="D37" s="10">
        <v>33</v>
      </c>
      <c r="E37" s="10">
        <v>33</v>
      </c>
      <c r="F37" s="10">
        <v>33</v>
      </c>
      <c r="G37" s="10">
        <v>33</v>
      </c>
    </row>
    <row r="38" spans="1:7" ht="38.25">
      <c r="A38" s="3">
        <v>5</v>
      </c>
      <c r="B38" s="11" t="s">
        <v>57</v>
      </c>
      <c r="C38" s="9" t="s">
        <v>38</v>
      </c>
      <c r="D38" s="10" t="s">
        <v>67</v>
      </c>
      <c r="E38" s="10">
        <v>1</v>
      </c>
      <c r="F38" s="10" t="s">
        <v>67</v>
      </c>
      <c r="G38" s="10">
        <v>1</v>
      </c>
    </row>
    <row r="39" spans="1:7" ht="38.25">
      <c r="A39" s="3">
        <v>6</v>
      </c>
      <c r="B39" s="11" t="s">
        <v>85</v>
      </c>
      <c r="C39" s="9" t="s">
        <v>65</v>
      </c>
      <c r="D39" s="10" t="s">
        <v>88</v>
      </c>
      <c r="E39" s="10">
        <v>24.5</v>
      </c>
      <c r="F39" s="10" t="s">
        <v>88</v>
      </c>
      <c r="G39" s="10">
        <v>24.5</v>
      </c>
    </row>
    <row r="40" spans="1:7" ht="25.5">
      <c r="A40" s="3">
        <v>7</v>
      </c>
      <c r="B40" s="11" t="s">
        <v>86</v>
      </c>
      <c r="C40" s="9" t="s">
        <v>89</v>
      </c>
      <c r="D40" s="10" t="s">
        <v>90</v>
      </c>
      <c r="E40" s="10">
        <v>29</v>
      </c>
      <c r="F40" s="10" t="s">
        <v>90</v>
      </c>
      <c r="G40" s="10">
        <v>29</v>
      </c>
    </row>
    <row r="41" spans="1:7" ht="25.5">
      <c r="A41" s="3">
        <v>8</v>
      </c>
      <c r="B41" s="11" t="s">
        <v>61</v>
      </c>
      <c r="C41" s="9" t="s">
        <v>91</v>
      </c>
      <c r="D41" s="10">
        <v>100</v>
      </c>
      <c r="E41" s="10">
        <v>100</v>
      </c>
      <c r="F41" s="10">
        <v>100</v>
      </c>
      <c r="G41" s="10">
        <v>100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25.5" customHeight="1">
      <c r="A43" s="14" t="s">
        <v>46</v>
      </c>
      <c r="B43" s="14"/>
      <c r="C43" s="14"/>
      <c r="D43" s="14" t="s">
        <v>120</v>
      </c>
      <c r="E43" s="14"/>
      <c r="F43" s="14"/>
      <c r="G43" s="14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 t="s">
        <v>47</v>
      </c>
      <c r="C45" s="2"/>
      <c r="D45" s="14" t="s">
        <v>48</v>
      </c>
      <c r="E45" s="14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</sheetData>
  <mergeCells count="37">
    <mergeCell ref="A33:G33"/>
    <mergeCell ref="A43:C43"/>
    <mergeCell ref="D43:G43"/>
    <mergeCell ref="D45:E45"/>
    <mergeCell ref="D27:E27"/>
    <mergeCell ref="F27:G27"/>
    <mergeCell ref="A29:G29"/>
    <mergeCell ref="A31:A32"/>
    <mergeCell ref="B31:B32"/>
    <mergeCell ref="C31:C32"/>
    <mergeCell ref="D31:G31"/>
    <mergeCell ref="D32:E32"/>
    <mergeCell ref="F32:G32"/>
    <mergeCell ref="D24:E24"/>
    <mergeCell ref="F24:G24"/>
    <mergeCell ref="B25:G25"/>
    <mergeCell ref="D26:E26"/>
    <mergeCell ref="F26:G26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18" bottom="0.25" header="0.5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6"/>
  <sheetViews>
    <sheetView workbookViewId="0" topLeftCell="A1">
      <selection activeCell="D44" sqref="D44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117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38.25">
      <c r="A11" s="6">
        <v>1</v>
      </c>
      <c r="B11" s="6" t="s">
        <v>80</v>
      </c>
      <c r="C11" s="5" t="s">
        <v>52</v>
      </c>
      <c r="D11" s="6">
        <v>9</v>
      </c>
      <c r="E11" s="6">
        <v>9</v>
      </c>
      <c r="F11" s="6">
        <v>9</v>
      </c>
      <c r="G11" s="6">
        <v>9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10" ht="65.25" customHeight="1">
      <c r="A17" s="3">
        <v>1</v>
      </c>
      <c r="B17" s="5" t="s">
        <v>80</v>
      </c>
      <c r="C17" s="6" t="s">
        <v>19</v>
      </c>
      <c r="D17" s="7">
        <f>888.043</f>
        <v>888.043</v>
      </c>
      <c r="E17" s="7">
        <v>856.535</v>
      </c>
      <c r="F17" s="7">
        <f>888.043</f>
        <v>888.043</v>
      </c>
      <c r="G17" s="7">
        <v>856.535</v>
      </c>
      <c r="I17" t="e">
        <f>#REF!*0.05</f>
        <v>#REF!</v>
      </c>
      <c r="J17" t="e">
        <f>#REF!*0.05</f>
        <v>#REF!</v>
      </c>
    </row>
    <row r="18" spans="1:10" ht="12.75">
      <c r="A18" s="2"/>
      <c r="B18" s="2"/>
      <c r="C18" s="2"/>
      <c r="D18" s="2"/>
      <c r="E18" s="2"/>
      <c r="F18" s="2"/>
      <c r="G18" s="2"/>
      <c r="I18">
        <v>1563.841</v>
      </c>
      <c r="J18">
        <v>1516.845</v>
      </c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34.5" customHeight="1">
      <c r="A24" s="3">
        <v>1</v>
      </c>
      <c r="B24" s="3" t="s">
        <v>80</v>
      </c>
      <c r="C24" s="3"/>
      <c r="D24" s="12"/>
      <c r="E24" s="15"/>
      <c r="F24" s="16" t="s">
        <v>25</v>
      </c>
      <c r="G24" s="17"/>
    </row>
    <row r="25" spans="1:7" ht="29.25" customHeight="1">
      <c r="A25" s="2"/>
      <c r="B25" s="21" t="s">
        <v>26</v>
      </c>
      <c r="C25" s="21"/>
      <c r="D25" s="21"/>
      <c r="E25" s="21"/>
      <c r="F25" s="21"/>
      <c r="G25" s="21"/>
    </row>
    <row r="26" spans="1:7" ht="25.5">
      <c r="A26" s="3" t="s">
        <v>20</v>
      </c>
      <c r="B26" s="3" t="s">
        <v>21</v>
      </c>
      <c r="C26" s="3" t="s">
        <v>27</v>
      </c>
      <c r="D26" s="12" t="s">
        <v>28</v>
      </c>
      <c r="E26" s="15"/>
      <c r="F26" s="12" t="s">
        <v>29</v>
      </c>
      <c r="G26" s="15"/>
    </row>
    <row r="27" spans="1:7" ht="38.25">
      <c r="A27" s="3">
        <v>1</v>
      </c>
      <c r="B27" s="3" t="s">
        <v>80</v>
      </c>
      <c r="C27" s="3"/>
      <c r="D27" s="12"/>
      <c r="E27" s="15"/>
      <c r="F27" s="16" t="s">
        <v>30</v>
      </c>
      <c r="G27" s="17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14" t="s">
        <v>31</v>
      </c>
      <c r="B29" s="14"/>
      <c r="C29" s="14"/>
      <c r="D29" s="14"/>
      <c r="E29" s="14"/>
      <c r="F29" s="14"/>
      <c r="G29" s="14"/>
    </row>
    <row r="30" spans="1:7" ht="12.75">
      <c r="A30" s="2"/>
      <c r="B30" s="2"/>
      <c r="C30" s="2"/>
      <c r="D30" s="2"/>
      <c r="E30" s="2"/>
      <c r="F30" s="2"/>
      <c r="G30" s="2"/>
    </row>
    <row r="31" spans="1:7" ht="51.75" customHeight="1">
      <c r="A31" s="18" t="s">
        <v>20</v>
      </c>
      <c r="B31" s="18" t="s">
        <v>32</v>
      </c>
      <c r="C31" s="18" t="s">
        <v>5</v>
      </c>
      <c r="D31" s="16" t="s">
        <v>33</v>
      </c>
      <c r="E31" s="20"/>
      <c r="F31" s="20"/>
      <c r="G31" s="17"/>
    </row>
    <row r="32" spans="1:7" ht="12.75">
      <c r="A32" s="19"/>
      <c r="B32" s="19"/>
      <c r="C32" s="19"/>
      <c r="D32" s="16" t="s">
        <v>34</v>
      </c>
      <c r="E32" s="17"/>
      <c r="F32" s="16" t="s">
        <v>35</v>
      </c>
      <c r="G32" s="17"/>
    </row>
    <row r="33" spans="1:7" ht="12.75">
      <c r="A33" s="12" t="s">
        <v>80</v>
      </c>
      <c r="B33" s="13"/>
      <c r="C33" s="13"/>
      <c r="D33" s="13"/>
      <c r="E33" s="13"/>
      <c r="F33" s="13"/>
      <c r="G33" s="13"/>
    </row>
    <row r="34" spans="1:7" ht="12.75">
      <c r="A34" s="3">
        <v>1</v>
      </c>
      <c r="B34" s="11" t="s">
        <v>81</v>
      </c>
      <c r="C34" s="9" t="s">
        <v>52</v>
      </c>
      <c r="D34" s="10">
        <v>9</v>
      </c>
      <c r="E34" s="10">
        <v>9</v>
      </c>
      <c r="F34" s="10">
        <v>9</v>
      </c>
      <c r="G34" s="10">
        <v>9</v>
      </c>
    </row>
    <row r="35" spans="1:7" ht="25.5">
      <c r="A35" s="3">
        <v>2</v>
      </c>
      <c r="B35" s="11" t="s">
        <v>82</v>
      </c>
      <c r="C35" s="9" t="s">
        <v>52</v>
      </c>
      <c r="D35" s="10">
        <v>9</v>
      </c>
      <c r="E35" s="10">
        <v>9</v>
      </c>
      <c r="F35" s="10">
        <v>9</v>
      </c>
      <c r="G35" s="10">
        <v>9</v>
      </c>
    </row>
    <row r="36" spans="1:7" ht="25.5">
      <c r="A36" s="3">
        <v>3</v>
      </c>
      <c r="B36" s="11" t="s">
        <v>83</v>
      </c>
      <c r="C36" s="9" t="s">
        <v>92</v>
      </c>
      <c r="D36" s="10">
        <v>20</v>
      </c>
      <c r="E36" s="10">
        <v>20</v>
      </c>
      <c r="F36" s="10">
        <v>20</v>
      </c>
      <c r="G36" s="10">
        <v>20</v>
      </c>
    </row>
    <row r="37" spans="1:7" ht="25.5">
      <c r="A37" s="3">
        <v>4</v>
      </c>
      <c r="B37" s="11" t="s">
        <v>84</v>
      </c>
      <c r="C37" s="9" t="s">
        <v>93</v>
      </c>
      <c r="D37" s="10">
        <v>100</v>
      </c>
      <c r="E37" s="10">
        <v>100</v>
      </c>
      <c r="F37" s="10">
        <v>100</v>
      </c>
      <c r="G37" s="10">
        <v>100</v>
      </c>
    </row>
    <row r="38" spans="1:7" ht="38.25">
      <c r="A38" s="3">
        <v>5</v>
      </c>
      <c r="B38" s="11" t="s">
        <v>57</v>
      </c>
      <c r="C38" s="9" t="s">
        <v>38</v>
      </c>
      <c r="D38" s="10" t="s">
        <v>67</v>
      </c>
      <c r="E38" s="10">
        <v>1</v>
      </c>
      <c r="F38" s="10" t="s">
        <v>67</v>
      </c>
      <c r="G38" s="10">
        <v>1</v>
      </c>
    </row>
    <row r="39" spans="1:7" ht="38.25">
      <c r="A39" s="3">
        <v>6</v>
      </c>
      <c r="B39" s="11" t="s">
        <v>85</v>
      </c>
      <c r="C39" s="9" t="s">
        <v>65</v>
      </c>
      <c r="D39" s="10" t="s">
        <v>88</v>
      </c>
      <c r="E39" s="10">
        <v>8.7</v>
      </c>
      <c r="F39" s="10" t="s">
        <v>88</v>
      </c>
      <c r="G39" s="10">
        <v>8.7</v>
      </c>
    </row>
    <row r="40" spans="1:7" ht="25.5">
      <c r="A40" s="3">
        <v>7</v>
      </c>
      <c r="B40" s="11" t="s">
        <v>86</v>
      </c>
      <c r="C40" s="9" t="s">
        <v>89</v>
      </c>
      <c r="D40" s="10" t="s">
        <v>90</v>
      </c>
      <c r="E40" s="10">
        <v>29</v>
      </c>
      <c r="F40" s="10" t="s">
        <v>90</v>
      </c>
      <c r="G40" s="10">
        <v>29</v>
      </c>
    </row>
    <row r="41" spans="1:7" ht="25.5">
      <c r="A41" s="3">
        <v>8</v>
      </c>
      <c r="B41" s="11" t="s">
        <v>61</v>
      </c>
      <c r="C41" s="9" t="s">
        <v>91</v>
      </c>
      <c r="D41" s="10">
        <v>100</v>
      </c>
      <c r="E41" s="10">
        <v>100</v>
      </c>
      <c r="F41" s="10">
        <v>100</v>
      </c>
      <c r="G41" s="10">
        <v>100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25.5" customHeight="1">
      <c r="A43" s="14" t="s">
        <v>46</v>
      </c>
      <c r="B43" s="14"/>
      <c r="C43" s="14"/>
      <c r="D43" s="14" t="s">
        <v>118</v>
      </c>
      <c r="E43" s="14"/>
      <c r="F43" s="14"/>
      <c r="G43" s="14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 t="s">
        <v>47</v>
      </c>
      <c r="C45" s="2"/>
      <c r="D45" s="14" t="s">
        <v>48</v>
      </c>
      <c r="E45" s="14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</sheetData>
  <mergeCells count="37">
    <mergeCell ref="A33:G33"/>
    <mergeCell ref="A43:C43"/>
    <mergeCell ref="D43:G43"/>
    <mergeCell ref="D45:E45"/>
    <mergeCell ref="D27:E27"/>
    <mergeCell ref="F27:G27"/>
    <mergeCell ref="A29:G29"/>
    <mergeCell ref="A31:A32"/>
    <mergeCell ref="B31:B32"/>
    <mergeCell ref="C31:C32"/>
    <mergeCell ref="D31:G31"/>
    <mergeCell ref="D32:E32"/>
    <mergeCell ref="F32:G32"/>
    <mergeCell ref="D24:E24"/>
    <mergeCell ref="F24:G24"/>
    <mergeCell ref="B25:G25"/>
    <mergeCell ref="D26:E26"/>
    <mergeCell ref="F26:G26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24" bottom="0.25" header="0.5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6"/>
  <sheetViews>
    <sheetView workbookViewId="0" topLeftCell="A28">
      <selection activeCell="G39" sqref="G39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115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38.25">
      <c r="A11" s="6">
        <v>1</v>
      </c>
      <c r="B11" s="6" t="s">
        <v>80</v>
      </c>
      <c r="C11" s="5" t="s">
        <v>52</v>
      </c>
      <c r="D11" s="6">
        <v>16</v>
      </c>
      <c r="E11" s="6">
        <v>16</v>
      </c>
      <c r="F11" s="6">
        <v>16</v>
      </c>
      <c r="G11" s="6">
        <v>16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10" ht="65.25" customHeight="1">
      <c r="A17" s="3">
        <v>1</v>
      </c>
      <c r="B17" s="5" t="s">
        <v>80</v>
      </c>
      <c r="C17" s="6" t="s">
        <v>19</v>
      </c>
      <c r="D17" s="7">
        <v>808.687</v>
      </c>
      <c r="E17" s="7">
        <v>769.979</v>
      </c>
      <c r="F17" s="7">
        <v>808.687</v>
      </c>
      <c r="G17" s="7">
        <v>769.979</v>
      </c>
      <c r="I17" t="e">
        <f>#REF!*0.05</f>
        <v>#REF!</v>
      </c>
      <c r="J17" t="e">
        <f>#REF!*0.05</f>
        <v>#REF!</v>
      </c>
    </row>
    <row r="18" spans="1:10" ht="12.75">
      <c r="A18" s="2"/>
      <c r="B18" s="2"/>
      <c r="C18" s="2"/>
      <c r="D18" s="2"/>
      <c r="E18" s="2"/>
      <c r="F18" s="2"/>
      <c r="G18" s="2"/>
      <c r="I18">
        <v>1563.841</v>
      </c>
      <c r="J18">
        <v>1516.845</v>
      </c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34.5" customHeight="1">
      <c r="A24" s="3">
        <v>1</v>
      </c>
      <c r="B24" s="3" t="s">
        <v>80</v>
      </c>
      <c r="C24" s="3"/>
      <c r="D24" s="12"/>
      <c r="E24" s="15"/>
      <c r="F24" s="16" t="s">
        <v>25</v>
      </c>
      <c r="G24" s="17"/>
    </row>
    <row r="25" spans="1:7" ht="29.25" customHeight="1">
      <c r="A25" s="2"/>
      <c r="B25" s="21" t="s">
        <v>26</v>
      </c>
      <c r="C25" s="21"/>
      <c r="D25" s="21"/>
      <c r="E25" s="21"/>
      <c r="F25" s="21"/>
      <c r="G25" s="21"/>
    </row>
    <row r="26" spans="1:7" ht="25.5">
      <c r="A26" s="3" t="s">
        <v>20</v>
      </c>
      <c r="B26" s="3" t="s">
        <v>21</v>
      </c>
      <c r="C26" s="3" t="s">
        <v>27</v>
      </c>
      <c r="D26" s="12" t="s">
        <v>28</v>
      </c>
      <c r="E26" s="15"/>
      <c r="F26" s="12" t="s">
        <v>29</v>
      </c>
      <c r="G26" s="15"/>
    </row>
    <row r="27" spans="1:7" ht="38.25">
      <c r="A27" s="3">
        <v>1</v>
      </c>
      <c r="B27" s="3" t="s">
        <v>80</v>
      </c>
      <c r="C27" s="3"/>
      <c r="D27" s="12"/>
      <c r="E27" s="15"/>
      <c r="F27" s="16" t="s">
        <v>30</v>
      </c>
      <c r="G27" s="17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14" t="s">
        <v>31</v>
      </c>
      <c r="B29" s="14"/>
      <c r="C29" s="14"/>
      <c r="D29" s="14"/>
      <c r="E29" s="14"/>
      <c r="F29" s="14"/>
      <c r="G29" s="14"/>
    </row>
    <row r="30" spans="1:7" ht="12.75">
      <c r="A30" s="2"/>
      <c r="B30" s="2"/>
      <c r="C30" s="2"/>
      <c r="D30" s="2"/>
      <c r="E30" s="2"/>
      <c r="F30" s="2"/>
      <c r="G30" s="2"/>
    </row>
    <row r="31" spans="1:7" ht="51.75" customHeight="1">
      <c r="A31" s="18" t="s">
        <v>20</v>
      </c>
      <c r="B31" s="18" t="s">
        <v>32</v>
      </c>
      <c r="C31" s="18" t="s">
        <v>5</v>
      </c>
      <c r="D31" s="16" t="s">
        <v>33</v>
      </c>
      <c r="E31" s="20"/>
      <c r="F31" s="20"/>
      <c r="G31" s="17"/>
    </row>
    <row r="32" spans="1:7" ht="12.75">
      <c r="A32" s="19"/>
      <c r="B32" s="19"/>
      <c r="C32" s="19"/>
      <c r="D32" s="16" t="s">
        <v>34</v>
      </c>
      <c r="E32" s="17"/>
      <c r="F32" s="16" t="s">
        <v>35</v>
      </c>
      <c r="G32" s="17"/>
    </row>
    <row r="33" spans="1:7" ht="12.75">
      <c r="A33" s="12" t="s">
        <v>80</v>
      </c>
      <c r="B33" s="13"/>
      <c r="C33" s="13"/>
      <c r="D33" s="13"/>
      <c r="E33" s="13"/>
      <c r="F33" s="13"/>
      <c r="G33" s="13"/>
    </row>
    <row r="34" spans="1:7" ht="12.75">
      <c r="A34" s="3">
        <v>1</v>
      </c>
      <c r="B34" s="11" t="s">
        <v>81</v>
      </c>
      <c r="C34" s="9" t="s">
        <v>52</v>
      </c>
      <c r="D34" s="10">
        <v>16</v>
      </c>
      <c r="E34" s="10">
        <v>16</v>
      </c>
      <c r="F34" s="10">
        <v>16</v>
      </c>
      <c r="G34" s="10">
        <v>16</v>
      </c>
    </row>
    <row r="35" spans="1:7" ht="25.5">
      <c r="A35" s="3">
        <v>2</v>
      </c>
      <c r="B35" s="11" t="s">
        <v>82</v>
      </c>
      <c r="C35" s="9" t="s">
        <v>52</v>
      </c>
      <c r="D35" s="10">
        <v>16</v>
      </c>
      <c r="E35" s="10">
        <v>16</v>
      </c>
      <c r="F35" s="10">
        <v>16</v>
      </c>
      <c r="G35" s="10">
        <v>16</v>
      </c>
    </row>
    <row r="36" spans="1:7" ht="25.5">
      <c r="A36" s="3">
        <v>3</v>
      </c>
      <c r="B36" s="11" t="s">
        <v>83</v>
      </c>
      <c r="C36" s="9" t="s">
        <v>92</v>
      </c>
      <c r="D36" s="10">
        <v>585</v>
      </c>
      <c r="E36" s="10">
        <v>585</v>
      </c>
      <c r="F36" s="10">
        <v>585</v>
      </c>
      <c r="G36" s="10">
        <v>585</v>
      </c>
    </row>
    <row r="37" spans="1:7" ht="25.5">
      <c r="A37" s="3">
        <v>4</v>
      </c>
      <c r="B37" s="11" t="s">
        <v>84</v>
      </c>
      <c r="C37" s="9" t="s">
        <v>93</v>
      </c>
      <c r="D37" s="10">
        <v>0</v>
      </c>
      <c r="E37" s="10">
        <v>0</v>
      </c>
      <c r="F37" s="10">
        <v>0</v>
      </c>
      <c r="G37" s="10">
        <v>0</v>
      </c>
    </row>
    <row r="38" spans="1:7" ht="38.25">
      <c r="A38" s="3">
        <v>5</v>
      </c>
      <c r="B38" s="11" t="s">
        <v>57</v>
      </c>
      <c r="C38" s="9" t="s">
        <v>38</v>
      </c>
      <c r="D38" s="10" t="s">
        <v>67</v>
      </c>
      <c r="E38" s="10">
        <v>1</v>
      </c>
      <c r="F38" s="10" t="s">
        <v>67</v>
      </c>
      <c r="G38" s="10">
        <v>1</v>
      </c>
    </row>
    <row r="39" spans="1:7" ht="38.25">
      <c r="A39" s="3">
        <v>6</v>
      </c>
      <c r="B39" s="11" t="s">
        <v>85</v>
      </c>
      <c r="C39" s="9" t="s">
        <v>65</v>
      </c>
      <c r="D39" s="10" t="s">
        <v>88</v>
      </c>
      <c r="E39" s="10">
        <v>9.6</v>
      </c>
      <c r="F39" s="10" t="s">
        <v>88</v>
      </c>
      <c r="G39" s="10">
        <v>9.6</v>
      </c>
    </row>
    <row r="40" spans="1:7" ht="25.5">
      <c r="A40" s="3">
        <v>7</v>
      </c>
      <c r="B40" s="11" t="s">
        <v>86</v>
      </c>
      <c r="C40" s="9" t="s">
        <v>89</v>
      </c>
      <c r="D40" s="10" t="s">
        <v>90</v>
      </c>
      <c r="E40" s="10">
        <v>29</v>
      </c>
      <c r="F40" s="10" t="s">
        <v>90</v>
      </c>
      <c r="G40" s="10">
        <v>29</v>
      </c>
    </row>
    <row r="41" spans="1:7" ht="25.5">
      <c r="A41" s="3">
        <v>8</v>
      </c>
      <c r="B41" s="11" t="s">
        <v>61</v>
      </c>
      <c r="C41" s="9" t="s">
        <v>91</v>
      </c>
      <c r="D41" s="10">
        <v>100</v>
      </c>
      <c r="E41" s="10">
        <v>100</v>
      </c>
      <c r="F41" s="10">
        <v>100</v>
      </c>
      <c r="G41" s="10">
        <v>100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25.5" customHeight="1">
      <c r="A43" s="14" t="s">
        <v>46</v>
      </c>
      <c r="B43" s="14"/>
      <c r="C43" s="14"/>
      <c r="D43" s="14" t="s">
        <v>116</v>
      </c>
      <c r="E43" s="14"/>
      <c r="F43" s="14"/>
      <c r="G43" s="14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 t="s">
        <v>47</v>
      </c>
      <c r="C45" s="2"/>
      <c r="D45" s="14" t="s">
        <v>48</v>
      </c>
      <c r="E45" s="14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</sheetData>
  <mergeCells count="37">
    <mergeCell ref="A33:G33"/>
    <mergeCell ref="A43:C43"/>
    <mergeCell ref="D43:G43"/>
    <mergeCell ref="D45:E45"/>
    <mergeCell ref="D27:E27"/>
    <mergeCell ref="F27:G27"/>
    <mergeCell ref="A29:G29"/>
    <mergeCell ref="A31:A32"/>
    <mergeCell ref="B31:B32"/>
    <mergeCell ref="C31:C32"/>
    <mergeCell ref="D31:G31"/>
    <mergeCell ref="D32:E32"/>
    <mergeCell ref="F32:G32"/>
    <mergeCell ref="D24:E24"/>
    <mergeCell ref="F24:G24"/>
    <mergeCell ref="B25:G25"/>
    <mergeCell ref="D26:E26"/>
    <mergeCell ref="F26:G26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19" bottom="0.22" header="0.5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6"/>
  <sheetViews>
    <sheetView workbookViewId="0" topLeftCell="A13">
      <selection activeCell="D42" sqref="D42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113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38.25">
      <c r="A11" s="6">
        <v>1</v>
      </c>
      <c r="B11" s="6" t="s">
        <v>80</v>
      </c>
      <c r="C11" s="5" t="s">
        <v>52</v>
      </c>
      <c r="D11" s="6">
        <v>79</v>
      </c>
      <c r="E11" s="6">
        <v>79</v>
      </c>
      <c r="F11" s="6">
        <v>79</v>
      </c>
      <c r="G11" s="6">
        <v>79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10" ht="65.25" customHeight="1">
      <c r="A17" s="3">
        <v>1</v>
      </c>
      <c r="B17" s="5" t="s">
        <v>80</v>
      </c>
      <c r="C17" s="6" t="s">
        <v>19</v>
      </c>
      <c r="D17" s="7">
        <f>3593.118</f>
        <v>3593.118</v>
      </c>
      <c r="E17" s="7">
        <v>3453.768</v>
      </c>
      <c r="F17" s="7">
        <f>3593.118</f>
        <v>3593.118</v>
      </c>
      <c r="G17" s="7">
        <v>3453.768</v>
      </c>
      <c r="I17" t="e">
        <f>#REF!*0.05</f>
        <v>#REF!</v>
      </c>
      <c r="J17" t="e">
        <f>#REF!*0.05</f>
        <v>#REF!</v>
      </c>
    </row>
    <row r="18" spans="1:10" ht="12.75">
      <c r="A18" s="2"/>
      <c r="B18" s="2"/>
      <c r="C18" s="2"/>
      <c r="D18" s="2"/>
      <c r="E18" s="2"/>
      <c r="F18" s="2"/>
      <c r="G18" s="2"/>
      <c r="I18">
        <v>1563.841</v>
      </c>
      <c r="J18">
        <v>1516.845</v>
      </c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34.5" customHeight="1">
      <c r="A24" s="3">
        <v>1</v>
      </c>
      <c r="B24" s="3" t="s">
        <v>80</v>
      </c>
      <c r="C24" s="3"/>
      <c r="D24" s="12"/>
      <c r="E24" s="15"/>
      <c r="F24" s="16" t="s">
        <v>25</v>
      </c>
      <c r="G24" s="17"/>
    </row>
    <row r="25" spans="1:7" ht="29.25" customHeight="1">
      <c r="A25" s="2"/>
      <c r="B25" s="21" t="s">
        <v>26</v>
      </c>
      <c r="C25" s="21"/>
      <c r="D25" s="21"/>
      <c r="E25" s="21"/>
      <c r="F25" s="21"/>
      <c r="G25" s="21"/>
    </row>
    <row r="26" spans="1:7" ht="25.5">
      <c r="A26" s="3" t="s">
        <v>20</v>
      </c>
      <c r="B26" s="3" t="s">
        <v>21</v>
      </c>
      <c r="C26" s="3" t="s">
        <v>27</v>
      </c>
      <c r="D26" s="12" t="s">
        <v>28</v>
      </c>
      <c r="E26" s="15"/>
      <c r="F26" s="12" t="s">
        <v>29</v>
      </c>
      <c r="G26" s="15"/>
    </row>
    <row r="27" spans="1:7" ht="38.25">
      <c r="A27" s="3">
        <v>1</v>
      </c>
      <c r="B27" s="3" t="s">
        <v>80</v>
      </c>
      <c r="C27" s="3"/>
      <c r="D27" s="12"/>
      <c r="E27" s="15"/>
      <c r="F27" s="16" t="s">
        <v>30</v>
      </c>
      <c r="G27" s="17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14" t="s">
        <v>31</v>
      </c>
      <c r="B29" s="14"/>
      <c r="C29" s="14"/>
      <c r="D29" s="14"/>
      <c r="E29" s="14"/>
      <c r="F29" s="14"/>
      <c r="G29" s="14"/>
    </row>
    <row r="30" spans="1:7" ht="12.75">
      <c r="A30" s="2"/>
      <c r="B30" s="2"/>
      <c r="C30" s="2"/>
      <c r="D30" s="2"/>
      <c r="E30" s="2"/>
      <c r="F30" s="2"/>
      <c r="G30" s="2"/>
    </row>
    <row r="31" spans="1:7" ht="51.75" customHeight="1">
      <c r="A31" s="18" t="s">
        <v>20</v>
      </c>
      <c r="B31" s="18" t="s">
        <v>32</v>
      </c>
      <c r="C31" s="18" t="s">
        <v>5</v>
      </c>
      <c r="D31" s="16" t="s">
        <v>33</v>
      </c>
      <c r="E31" s="20"/>
      <c r="F31" s="20"/>
      <c r="G31" s="17"/>
    </row>
    <row r="32" spans="1:7" ht="12.75">
      <c r="A32" s="19"/>
      <c r="B32" s="19"/>
      <c r="C32" s="19"/>
      <c r="D32" s="16" t="s">
        <v>34</v>
      </c>
      <c r="E32" s="17"/>
      <c r="F32" s="16" t="s">
        <v>35</v>
      </c>
      <c r="G32" s="17"/>
    </row>
    <row r="33" spans="1:7" ht="12.75">
      <c r="A33" s="12" t="s">
        <v>80</v>
      </c>
      <c r="B33" s="13"/>
      <c r="C33" s="13"/>
      <c r="D33" s="13"/>
      <c r="E33" s="13"/>
      <c r="F33" s="13"/>
      <c r="G33" s="13"/>
    </row>
    <row r="34" spans="1:7" ht="12.75">
      <c r="A34" s="3">
        <v>1</v>
      </c>
      <c r="B34" s="11" t="s">
        <v>81</v>
      </c>
      <c r="C34" s="9" t="s">
        <v>52</v>
      </c>
      <c r="D34" s="10">
        <v>79</v>
      </c>
      <c r="E34" s="10">
        <v>79</v>
      </c>
      <c r="F34" s="10">
        <v>79</v>
      </c>
      <c r="G34" s="10">
        <v>79</v>
      </c>
    </row>
    <row r="35" spans="1:7" ht="25.5">
      <c r="A35" s="3">
        <v>2</v>
      </c>
      <c r="B35" s="11" t="s">
        <v>82</v>
      </c>
      <c r="C35" s="9" t="s">
        <v>52</v>
      </c>
      <c r="D35" s="10">
        <v>9</v>
      </c>
      <c r="E35" s="10">
        <v>9</v>
      </c>
      <c r="F35" s="10">
        <v>9</v>
      </c>
      <c r="G35" s="10">
        <v>9</v>
      </c>
    </row>
    <row r="36" spans="1:7" ht="25.5">
      <c r="A36" s="3">
        <v>3</v>
      </c>
      <c r="B36" s="11" t="s">
        <v>83</v>
      </c>
      <c r="C36" s="9" t="s">
        <v>92</v>
      </c>
      <c r="D36" s="10">
        <v>128</v>
      </c>
      <c r="E36" s="10">
        <v>128</v>
      </c>
      <c r="F36" s="10">
        <v>128</v>
      </c>
      <c r="G36" s="10">
        <v>128</v>
      </c>
    </row>
    <row r="37" spans="1:7" ht="25.5">
      <c r="A37" s="3">
        <v>4</v>
      </c>
      <c r="B37" s="11" t="s">
        <v>84</v>
      </c>
      <c r="C37" s="9" t="s">
        <v>93</v>
      </c>
      <c r="D37" s="10">
        <v>89</v>
      </c>
      <c r="E37" s="10">
        <v>89</v>
      </c>
      <c r="F37" s="10">
        <v>89</v>
      </c>
      <c r="G37" s="10">
        <v>89</v>
      </c>
    </row>
    <row r="38" spans="1:7" ht="38.25">
      <c r="A38" s="3">
        <v>5</v>
      </c>
      <c r="B38" s="11" t="s">
        <v>57</v>
      </c>
      <c r="C38" s="9" t="s">
        <v>38</v>
      </c>
      <c r="D38" s="10" t="s">
        <v>67</v>
      </c>
      <c r="E38" s="10">
        <v>1</v>
      </c>
      <c r="F38" s="10" t="s">
        <v>67</v>
      </c>
      <c r="G38" s="10">
        <v>1</v>
      </c>
    </row>
    <row r="39" spans="1:7" ht="38.25">
      <c r="A39" s="3">
        <v>6</v>
      </c>
      <c r="B39" s="11" t="s">
        <v>85</v>
      </c>
      <c r="C39" s="9" t="s">
        <v>65</v>
      </c>
      <c r="D39" s="10" t="s">
        <v>88</v>
      </c>
      <c r="E39" s="10">
        <v>14.3</v>
      </c>
      <c r="F39" s="10" t="s">
        <v>88</v>
      </c>
      <c r="G39" s="10">
        <v>14.3</v>
      </c>
    </row>
    <row r="40" spans="1:7" ht="25.5">
      <c r="A40" s="3">
        <v>7</v>
      </c>
      <c r="B40" s="11" t="s">
        <v>86</v>
      </c>
      <c r="C40" s="9" t="s">
        <v>89</v>
      </c>
      <c r="D40" s="10" t="s">
        <v>90</v>
      </c>
      <c r="E40" s="10">
        <v>29</v>
      </c>
      <c r="F40" s="10" t="s">
        <v>90</v>
      </c>
      <c r="G40" s="10">
        <v>29</v>
      </c>
    </row>
    <row r="41" spans="1:7" ht="25.5">
      <c r="A41" s="3">
        <v>8</v>
      </c>
      <c r="B41" s="11" t="s">
        <v>61</v>
      </c>
      <c r="C41" s="9" t="s">
        <v>91</v>
      </c>
      <c r="D41" s="10">
        <v>100</v>
      </c>
      <c r="E41" s="10">
        <v>100</v>
      </c>
      <c r="F41" s="10">
        <v>100</v>
      </c>
      <c r="G41" s="10">
        <v>100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25.5" customHeight="1">
      <c r="A43" s="14" t="s">
        <v>46</v>
      </c>
      <c r="B43" s="14"/>
      <c r="C43" s="14"/>
      <c r="D43" s="14" t="s">
        <v>114</v>
      </c>
      <c r="E43" s="14"/>
      <c r="F43" s="14"/>
      <c r="G43" s="14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 t="s">
        <v>47</v>
      </c>
      <c r="C45" s="2"/>
      <c r="D45" s="14" t="s">
        <v>48</v>
      </c>
      <c r="E45" s="14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</sheetData>
  <mergeCells count="37">
    <mergeCell ref="A33:G33"/>
    <mergeCell ref="A43:C43"/>
    <mergeCell ref="D43:G43"/>
    <mergeCell ref="D45:E45"/>
    <mergeCell ref="D27:E27"/>
    <mergeCell ref="F27:G27"/>
    <mergeCell ref="A29:G29"/>
    <mergeCell ref="A31:A32"/>
    <mergeCell ref="B31:B32"/>
    <mergeCell ref="C31:C32"/>
    <mergeCell ref="D31:G31"/>
    <mergeCell ref="D32:E32"/>
    <mergeCell ref="F32:G32"/>
    <mergeCell ref="D24:E24"/>
    <mergeCell ref="F24:G24"/>
    <mergeCell ref="B25:G25"/>
    <mergeCell ref="D26:E26"/>
    <mergeCell ref="F26:G26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31" bottom="0.28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6"/>
  <sheetViews>
    <sheetView workbookViewId="0" topLeftCell="A1">
      <selection activeCell="F40" sqref="F40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2.57421875" style="0" customWidth="1"/>
    <col min="7" max="7" width="12.421875" style="0" customWidth="1"/>
    <col min="9" max="10" width="9.140625" style="0" hidden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 hidden="1">
      <c r="A2" s="1"/>
      <c r="B2" s="1"/>
      <c r="C2" s="1"/>
      <c r="D2" s="1"/>
      <c r="E2" s="1"/>
      <c r="F2" s="1"/>
      <c r="G2" s="1"/>
    </row>
    <row r="3" spans="1:7" ht="32.25" customHeight="1">
      <c r="A3" s="14" t="s">
        <v>111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4" t="s">
        <v>1</v>
      </c>
      <c r="B5" s="14"/>
      <c r="C5" s="14"/>
      <c r="D5" s="14"/>
      <c r="E5" s="14"/>
      <c r="F5" s="14"/>
      <c r="G5" s="14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4" t="s">
        <v>2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4.25" customHeight="1">
      <c r="A9" s="18" t="s">
        <v>3</v>
      </c>
      <c r="B9" s="18" t="s">
        <v>4</v>
      </c>
      <c r="C9" s="18" t="s">
        <v>5</v>
      </c>
      <c r="D9" s="16" t="s">
        <v>6</v>
      </c>
      <c r="E9" s="17"/>
      <c r="F9" s="16" t="s">
        <v>7</v>
      </c>
      <c r="G9" s="17"/>
    </row>
    <row r="10" spans="1:7" ht="12.75">
      <c r="A10" s="19"/>
      <c r="B10" s="19"/>
      <c r="C10" s="19"/>
      <c r="D10" s="6" t="s">
        <v>8</v>
      </c>
      <c r="E10" s="6" t="s">
        <v>9</v>
      </c>
      <c r="F10" s="6" t="s">
        <v>8</v>
      </c>
      <c r="G10" s="6" t="s">
        <v>9</v>
      </c>
    </row>
    <row r="11" spans="1:7" ht="38.25">
      <c r="A11" s="6">
        <v>1</v>
      </c>
      <c r="B11" s="6" t="s">
        <v>80</v>
      </c>
      <c r="C11" s="5" t="s">
        <v>52</v>
      </c>
      <c r="D11" s="6">
        <v>80</v>
      </c>
      <c r="E11" s="6">
        <v>80</v>
      </c>
      <c r="F11" s="6">
        <v>80</v>
      </c>
      <c r="G11" s="6">
        <v>80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4" t="s">
        <v>12</v>
      </c>
      <c r="B13" s="14"/>
      <c r="C13" s="14"/>
      <c r="D13" s="14"/>
      <c r="E13" s="14"/>
      <c r="F13" s="14"/>
      <c r="G13" s="14"/>
    </row>
    <row r="14" spans="1:7" ht="12.75">
      <c r="A14" s="2"/>
      <c r="B14" s="2"/>
      <c r="C14" s="2"/>
      <c r="D14" s="2"/>
      <c r="E14" s="2"/>
      <c r="F14" s="2"/>
      <c r="G14" s="2"/>
    </row>
    <row r="15" spans="1:7" ht="51" customHeight="1">
      <c r="A15" s="22" t="s">
        <v>13</v>
      </c>
      <c r="B15" s="22" t="s">
        <v>4</v>
      </c>
      <c r="C15" s="22" t="s">
        <v>14</v>
      </c>
      <c r="D15" s="12" t="s">
        <v>15</v>
      </c>
      <c r="E15" s="15"/>
      <c r="F15" s="16" t="s">
        <v>16</v>
      </c>
      <c r="G15" s="17"/>
    </row>
    <row r="16" spans="1:7" ht="12.75">
      <c r="A16" s="23"/>
      <c r="B16" s="23"/>
      <c r="C16" s="23"/>
      <c r="D16" s="4" t="s">
        <v>8</v>
      </c>
      <c r="E16" s="4" t="s">
        <v>9</v>
      </c>
      <c r="F16" s="4" t="s">
        <v>8</v>
      </c>
      <c r="G16" s="4" t="s">
        <v>9</v>
      </c>
    </row>
    <row r="17" spans="1:10" ht="65.25" customHeight="1">
      <c r="A17" s="3">
        <v>1</v>
      </c>
      <c r="B17" s="5" t="s">
        <v>80</v>
      </c>
      <c r="C17" s="6" t="s">
        <v>19</v>
      </c>
      <c r="D17" s="7">
        <v>2965.04</v>
      </c>
      <c r="E17" s="7">
        <v>2851.872</v>
      </c>
      <c r="F17" s="7">
        <v>2965.04</v>
      </c>
      <c r="G17" s="7">
        <v>2851.872</v>
      </c>
      <c r="I17" t="e">
        <f>#REF!*0.05</f>
        <v>#REF!</v>
      </c>
      <c r="J17" t="e">
        <f>#REF!*0.05</f>
        <v>#REF!</v>
      </c>
    </row>
    <row r="18" spans="1:10" ht="12.75">
      <c r="A18" s="2"/>
      <c r="B18" s="2"/>
      <c r="C18" s="2"/>
      <c r="D18" s="2"/>
      <c r="E18" s="2"/>
      <c r="F18" s="2"/>
      <c r="G18" s="2"/>
      <c r="I18">
        <v>1563.841</v>
      </c>
      <c r="J18">
        <v>1516.845</v>
      </c>
    </row>
    <row r="19" spans="1:7" ht="12.75">
      <c r="A19" s="14" t="s">
        <v>17</v>
      </c>
      <c r="B19" s="14"/>
      <c r="C19" s="14"/>
      <c r="D19" s="14"/>
      <c r="E19" s="14"/>
      <c r="F19" s="14"/>
      <c r="G19" s="14"/>
    </row>
    <row r="20" spans="1:7" ht="12.75">
      <c r="A20" s="14" t="s">
        <v>18</v>
      </c>
      <c r="B20" s="14"/>
      <c r="C20" s="14"/>
      <c r="D20" s="14"/>
      <c r="E20" s="14"/>
      <c r="F20" s="14"/>
      <c r="G20" s="14"/>
    </row>
    <row r="21" spans="1:7" ht="12.75">
      <c r="A21" s="2"/>
      <c r="B21" s="2"/>
      <c r="C21" s="2"/>
      <c r="D21" s="2"/>
      <c r="E21" s="2"/>
      <c r="F21" s="2"/>
      <c r="G21" s="2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2.75">
      <c r="A23" s="3" t="s">
        <v>20</v>
      </c>
      <c r="B23" s="3" t="s">
        <v>21</v>
      </c>
      <c r="C23" s="3" t="s">
        <v>22</v>
      </c>
      <c r="D23" s="12" t="s">
        <v>23</v>
      </c>
      <c r="E23" s="15"/>
      <c r="F23" s="12" t="s">
        <v>24</v>
      </c>
      <c r="G23" s="15"/>
    </row>
    <row r="24" spans="1:7" ht="34.5" customHeight="1">
      <c r="A24" s="3">
        <v>1</v>
      </c>
      <c r="B24" s="3" t="s">
        <v>80</v>
      </c>
      <c r="C24" s="3"/>
      <c r="D24" s="12"/>
      <c r="E24" s="15"/>
      <c r="F24" s="16" t="s">
        <v>25</v>
      </c>
      <c r="G24" s="17"/>
    </row>
    <row r="25" spans="1:7" ht="29.25" customHeight="1">
      <c r="A25" s="2"/>
      <c r="B25" s="21" t="s">
        <v>26</v>
      </c>
      <c r="C25" s="21"/>
      <c r="D25" s="21"/>
      <c r="E25" s="21"/>
      <c r="F25" s="21"/>
      <c r="G25" s="21"/>
    </row>
    <row r="26" spans="1:7" ht="25.5">
      <c r="A26" s="3" t="s">
        <v>20</v>
      </c>
      <c r="B26" s="3" t="s">
        <v>21</v>
      </c>
      <c r="C26" s="3" t="s">
        <v>27</v>
      </c>
      <c r="D26" s="12" t="s">
        <v>28</v>
      </c>
      <c r="E26" s="15"/>
      <c r="F26" s="12" t="s">
        <v>29</v>
      </c>
      <c r="G26" s="15"/>
    </row>
    <row r="27" spans="1:7" ht="38.25">
      <c r="A27" s="3">
        <v>1</v>
      </c>
      <c r="B27" s="3" t="s">
        <v>80</v>
      </c>
      <c r="C27" s="3"/>
      <c r="D27" s="12"/>
      <c r="E27" s="15"/>
      <c r="F27" s="16" t="s">
        <v>30</v>
      </c>
      <c r="G27" s="17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14" t="s">
        <v>31</v>
      </c>
      <c r="B29" s="14"/>
      <c r="C29" s="14"/>
      <c r="D29" s="14"/>
      <c r="E29" s="14"/>
      <c r="F29" s="14"/>
      <c r="G29" s="14"/>
    </row>
    <row r="30" spans="1:7" ht="12.75">
      <c r="A30" s="2"/>
      <c r="B30" s="2"/>
      <c r="C30" s="2"/>
      <c r="D30" s="2"/>
      <c r="E30" s="2"/>
      <c r="F30" s="2"/>
      <c r="G30" s="2"/>
    </row>
    <row r="31" spans="1:7" ht="51.75" customHeight="1">
      <c r="A31" s="18" t="s">
        <v>20</v>
      </c>
      <c r="B31" s="18" t="s">
        <v>32</v>
      </c>
      <c r="C31" s="18" t="s">
        <v>5</v>
      </c>
      <c r="D31" s="16" t="s">
        <v>33</v>
      </c>
      <c r="E31" s="20"/>
      <c r="F31" s="20"/>
      <c r="G31" s="17"/>
    </row>
    <row r="32" spans="1:7" ht="12.75">
      <c r="A32" s="19"/>
      <c r="B32" s="19"/>
      <c r="C32" s="19"/>
      <c r="D32" s="16" t="s">
        <v>34</v>
      </c>
      <c r="E32" s="17"/>
      <c r="F32" s="16" t="s">
        <v>35</v>
      </c>
      <c r="G32" s="17"/>
    </row>
    <row r="33" spans="1:7" ht="12.75">
      <c r="A33" s="12" t="s">
        <v>80</v>
      </c>
      <c r="B33" s="13"/>
      <c r="C33" s="13"/>
      <c r="D33" s="13"/>
      <c r="E33" s="13"/>
      <c r="F33" s="13"/>
      <c r="G33" s="13"/>
    </row>
    <row r="34" spans="1:7" ht="12.75">
      <c r="A34" s="3">
        <v>1</v>
      </c>
      <c r="B34" s="11" t="s">
        <v>81</v>
      </c>
      <c r="C34" s="9" t="s">
        <v>52</v>
      </c>
      <c r="D34" s="10">
        <v>80</v>
      </c>
      <c r="E34" s="10">
        <v>80</v>
      </c>
      <c r="F34" s="10">
        <v>80</v>
      </c>
      <c r="G34" s="10">
        <v>80</v>
      </c>
    </row>
    <row r="35" spans="1:7" ht="25.5">
      <c r="A35" s="3">
        <v>2</v>
      </c>
      <c r="B35" s="11" t="s">
        <v>82</v>
      </c>
      <c r="C35" s="9" t="s">
        <v>52</v>
      </c>
      <c r="D35" s="10">
        <v>20</v>
      </c>
      <c r="E35" s="10">
        <v>20</v>
      </c>
      <c r="F35" s="10">
        <v>20</v>
      </c>
      <c r="G35" s="10">
        <v>20</v>
      </c>
    </row>
    <row r="36" spans="1:7" ht="25.5">
      <c r="A36" s="3">
        <v>3</v>
      </c>
      <c r="B36" s="11" t="s">
        <v>83</v>
      </c>
      <c r="C36" s="9" t="s">
        <v>92</v>
      </c>
      <c r="D36" s="10">
        <v>223</v>
      </c>
      <c r="E36" s="10">
        <v>223</v>
      </c>
      <c r="F36" s="10">
        <v>223</v>
      </c>
      <c r="G36" s="10">
        <v>223</v>
      </c>
    </row>
    <row r="37" spans="1:7" ht="25.5">
      <c r="A37" s="3">
        <v>4</v>
      </c>
      <c r="B37" s="11" t="s">
        <v>84</v>
      </c>
      <c r="C37" s="9" t="s">
        <v>93</v>
      </c>
      <c r="D37" s="10">
        <v>25</v>
      </c>
      <c r="E37" s="10">
        <v>25</v>
      </c>
      <c r="F37" s="10">
        <v>25</v>
      </c>
      <c r="G37" s="10">
        <v>25</v>
      </c>
    </row>
    <row r="38" spans="1:7" ht="38.25">
      <c r="A38" s="3">
        <v>5</v>
      </c>
      <c r="B38" s="11" t="s">
        <v>57</v>
      </c>
      <c r="C38" s="9" t="s">
        <v>38</v>
      </c>
      <c r="D38" s="10" t="s">
        <v>67</v>
      </c>
      <c r="E38" s="10">
        <v>1</v>
      </c>
      <c r="F38" s="10" t="s">
        <v>67</v>
      </c>
      <c r="G38" s="10">
        <v>1</v>
      </c>
    </row>
    <row r="39" spans="1:7" ht="38.25">
      <c r="A39" s="3">
        <v>6</v>
      </c>
      <c r="B39" s="11" t="s">
        <v>85</v>
      </c>
      <c r="C39" s="9" t="s">
        <v>65</v>
      </c>
      <c r="D39" s="10" t="s">
        <v>88</v>
      </c>
      <c r="E39" s="10">
        <v>10.6</v>
      </c>
      <c r="F39" s="10" t="s">
        <v>88</v>
      </c>
      <c r="G39" s="10">
        <v>10.6</v>
      </c>
    </row>
    <row r="40" spans="1:7" ht="25.5">
      <c r="A40" s="3">
        <v>7</v>
      </c>
      <c r="B40" s="11" t="s">
        <v>86</v>
      </c>
      <c r="C40" s="9" t="s">
        <v>89</v>
      </c>
      <c r="D40" s="10" t="s">
        <v>90</v>
      </c>
      <c r="E40" s="10">
        <v>29</v>
      </c>
      <c r="F40" s="10" t="s">
        <v>90</v>
      </c>
      <c r="G40" s="10">
        <v>29</v>
      </c>
    </row>
    <row r="41" spans="1:7" ht="25.5">
      <c r="A41" s="3">
        <v>8</v>
      </c>
      <c r="B41" s="11" t="s">
        <v>61</v>
      </c>
      <c r="C41" s="9" t="s">
        <v>91</v>
      </c>
      <c r="D41" s="10">
        <v>100</v>
      </c>
      <c r="E41" s="10">
        <v>100</v>
      </c>
      <c r="F41" s="10">
        <v>100</v>
      </c>
      <c r="G41" s="10">
        <v>100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25.5" customHeight="1">
      <c r="A43" s="14" t="s">
        <v>46</v>
      </c>
      <c r="B43" s="14"/>
      <c r="C43" s="14"/>
      <c r="D43" s="14" t="s">
        <v>112</v>
      </c>
      <c r="E43" s="14"/>
      <c r="F43" s="14"/>
      <c r="G43" s="14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 t="s">
        <v>47</v>
      </c>
      <c r="C45" s="2"/>
      <c r="D45" s="14" t="s">
        <v>48</v>
      </c>
      <c r="E45" s="14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</sheetData>
  <mergeCells count="37">
    <mergeCell ref="A33:G33"/>
    <mergeCell ref="A43:C43"/>
    <mergeCell ref="D43:G43"/>
    <mergeCell ref="D45:E45"/>
    <mergeCell ref="D27:E27"/>
    <mergeCell ref="F27:G27"/>
    <mergeCell ref="A29:G29"/>
    <mergeCell ref="A31:A32"/>
    <mergeCell ref="B31:B32"/>
    <mergeCell ref="C31:C32"/>
    <mergeCell ref="D31:G31"/>
    <mergeCell ref="D32:E32"/>
    <mergeCell ref="F32:G32"/>
    <mergeCell ref="D24:E24"/>
    <mergeCell ref="F24:G24"/>
    <mergeCell ref="B25:G25"/>
    <mergeCell ref="D26:E26"/>
    <mergeCell ref="F26:G26"/>
    <mergeCell ref="A19:G19"/>
    <mergeCell ref="A20:G20"/>
    <mergeCell ref="D23:E23"/>
    <mergeCell ref="F23:G23"/>
    <mergeCell ref="A13:G13"/>
    <mergeCell ref="A15:A16"/>
    <mergeCell ref="B15:B16"/>
    <mergeCell ref="C15:C16"/>
    <mergeCell ref="D15:E15"/>
    <mergeCell ref="F15:G15"/>
    <mergeCell ref="D9:E9"/>
    <mergeCell ref="A1:G1"/>
    <mergeCell ref="A3:G3"/>
    <mergeCell ref="A5:G5"/>
    <mergeCell ref="A7:G7"/>
    <mergeCell ref="F9:G9"/>
    <mergeCell ref="A9:A10"/>
    <mergeCell ref="B9:B10"/>
    <mergeCell ref="C9:C10"/>
  </mergeCells>
  <printOptions/>
  <pageMargins left="0.75" right="0.16" top="0.17" bottom="0.22" header="0.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2012-08-01T11:11:18Z</cp:lastPrinted>
  <dcterms:created xsi:type="dcterms:W3CDTF">1996-10-08T23:32:33Z</dcterms:created>
  <dcterms:modified xsi:type="dcterms:W3CDTF">2012-08-02T05:26:52Z</dcterms:modified>
  <cp:category/>
  <cp:version/>
  <cp:contentType/>
  <cp:contentStatus/>
</cp:coreProperties>
</file>